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27795" windowHeight="12600"/>
  </bookViews>
  <sheets>
    <sheet name="Приложение" sheetId="1" r:id="rId1"/>
  </sheets>
  <definedNames>
    <definedName name="_xlnm._FilterDatabase" localSheetId="0" hidden="1">Приложение!$A$1:$O$52</definedName>
  </definedNames>
  <calcPr calcId="124519"/>
</workbook>
</file>

<file path=xl/calcChain.xml><?xml version="1.0" encoding="utf-8"?>
<calcChain xmlns="http://schemas.openxmlformats.org/spreadsheetml/2006/main">
  <c r="A53" i="1"/>
  <c r="A54" s="1"/>
  <c r="A55" s="1"/>
  <c r="A56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0" s="1"/>
  <c r="A51" s="1"/>
  <c r="A52" s="1"/>
</calcChain>
</file>

<file path=xl/sharedStrings.xml><?xml version="1.0" encoding="utf-8"?>
<sst xmlns="http://schemas.openxmlformats.org/spreadsheetml/2006/main" count="469" uniqueCount="195">
  <si>
    <t>№ п/п</t>
  </si>
  <si>
    <t>Способ закупки</t>
  </si>
  <si>
    <t>Дата подведения итогов</t>
  </si>
  <si>
    <t>Дата
заключения договора</t>
  </si>
  <si>
    <t>Номер
договора</t>
  </si>
  <si>
    <t xml:space="preserve">Предмет 
договора </t>
  </si>
  <si>
    <t>Цена    договора</t>
  </si>
  <si>
    <t>ЧУЗ</t>
  </si>
  <si>
    <t xml:space="preserve">Поставщик-ИНН (подрядчик, исполнитель)
</t>
  </si>
  <si>
    <t>Наличие спецификации (Да/Нет)</t>
  </si>
  <si>
    <t xml:space="preserve">Условия оплаты (дней) 
</t>
  </si>
  <si>
    <t>Срок исполнения договора (период)</t>
  </si>
  <si>
    <r>
      <t xml:space="preserve">Номер закупки </t>
    </r>
    <r>
      <rPr>
        <sz val="9"/>
        <rFont val="Times New Roman"/>
        <family val="1"/>
        <charset val="204"/>
      </rPr>
      <t>(11-ти значный номер)</t>
    </r>
  </si>
  <si>
    <t>Ед.поставщик (пп. 11 п. 61 Положения о закупках)</t>
  </si>
  <si>
    <t>30 календарных дней</t>
  </si>
  <si>
    <t>ЧУЗ «РЖД-Медицина» г. Камышлов»</t>
  </si>
  <si>
    <t>№ 6734N00404</t>
  </si>
  <si>
    <t>ФГУП "Охрана" Росгвардии ИНН 7719555477</t>
  </si>
  <si>
    <t>до 5 числа месяца, следующего за расчетным</t>
  </si>
  <si>
    <t>Нет</t>
  </si>
  <si>
    <t>№ 6734N00403</t>
  </si>
  <si>
    <t>№ 6734S00004</t>
  </si>
  <si>
    <t>тех.обслуживание комплекса технических средств охраны на объектах (Кр.Орлов, 103)</t>
  </si>
  <si>
    <t>тех.обслуживание комплекса технических средств охраны на объектах(Кр.Орлов, 99)</t>
  </si>
  <si>
    <t>комплекс услуг по мониторингу состояния объекта с помощью тех.средств охраны(Кр.Орлов, 103)</t>
  </si>
  <si>
    <t>№ 6734S00003</t>
  </si>
  <si>
    <t>комплекс услуг по мониторингу состояния объекта с помощью тех.средств охраны(Кр.Орлов, 99)</t>
  </si>
  <si>
    <t>информационно-технологическое сопровождение ПС 1С:Предприятие</t>
  </si>
  <si>
    <t>рамочный</t>
  </si>
  <si>
    <t>ИП Исаков М.С.                   ИНН 661300193617</t>
  </si>
  <si>
    <t>до 10 числа месяца, следующего за расчетным</t>
  </si>
  <si>
    <t>запрос котировок</t>
  </si>
  <si>
    <t>реагенты и расходные материалы для лабораторных исследований</t>
  </si>
  <si>
    <t>до полного исполнения обязательств</t>
  </si>
  <si>
    <t>ООО "МИРУС МЕДИКАЛ УРАЛ"  ИНН 6670398130</t>
  </si>
  <si>
    <t>45 календарных дней</t>
  </si>
  <si>
    <t>Да</t>
  </si>
  <si>
    <t>тех.обслуживание систем пожарной безопасности</t>
  </si>
  <si>
    <t>Камышловское районное отделение Общероссийской общественной организации "ВДПО", ИНН 6613003499</t>
  </si>
  <si>
    <t>расходные материалы для лабораторных исследований</t>
  </si>
  <si>
    <t>услуги по заправке и восстановлению картриждей для принтеров и МФУ</t>
  </si>
  <si>
    <t>ИП Беляев А.Ю.                          ИНН 661300134650</t>
  </si>
  <si>
    <t>услуги по ремонту принтеров и МФУ</t>
  </si>
  <si>
    <t>Ед.поставщик (пп. 15 п. 61 Положения о закупках)</t>
  </si>
  <si>
    <t>обучение ср.мед.персонал</t>
  </si>
  <si>
    <t>ООО "ОМБ" ИНН 7730039620</t>
  </si>
  <si>
    <t>ООО "САНДАЛ ЛТД" ИНН 6670357590</t>
  </si>
  <si>
    <t>поставка вакцины клещевого энцефалита</t>
  </si>
  <si>
    <t>поставка расх.материалов для лаб.исследований</t>
  </si>
  <si>
    <t>календарный план-график услуг</t>
  </si>
  <si>
    <t>Ед.поставщик (пп. 3 п. 61 Положения о закупках)</t>
  </si>
  <si>
    <t>предоплата 100%</t>
  </si>
  <si>
    <t>Талицкий филиал ФБУЗ "ЦГиЭ в СО" ИНН 6670081969</t>
  </si>
  <si>
    <t>АО "ПТП "Медтехника"                                 ИНН 6670416277</t>
  </si>
  <si>
    <t>до 31.12.2023</t>
  </si>
  <si>
    <t>Электронный магазин Электронный ордер</t>
  </si>
  <si>
    <t>№ 23130809008</t>
  </si>
  <si>
    <t>обучение мед.персонала (врачи)</t>
  </si>
  <si>
    <t>с 01.01.2023г.          по 31.12.2023г.</t>
  </si>
  <si>
    <t>№ 23130809007</t>
  </si>
  <si>
    <t>ООО "ЦСО "Проф-Ресурс" ИНН 6234181794</t>
  </si>
  <si>
    <t>№ 23130805001-1</t>
  </si>
  <si>
    <t>ООО "МЕДПОИНТ"             ИНН 6671095530</t>
  </si>
  <si>
    <t>медицинские электроды</t>
  </si>
  <si>
    <t>ООО "ФОТЕК" ИНН  6660014314</t>
  </si>
  <si>
    <t>№ 23130809003</t>
  </si>
  <si>
    <t>№ 23130809023</t>
  </si>
  <si>
    <t>№23130808007-1</t>
  </si>
  <si>
    <t>поставка хоз.товаров, канц.товаров</t>
  </si>
  <si>
    <t>ООО "ЭРГО ПЛЮС"        ИНН 6671194980</t>
  </si>
  <si>
    <t>№194-23</t>
  </si>
  <si>
    <t>Ед.поставщик (пп. 23 п. 61 Положения о закупках)</t>
  </si>
  <si>
    <t>№1/23</t>
  </si>
  <si>
    <t>оказание мед.услуг (велоэргометрия)</t>
  </si>
  <si>
    <t>ГАУЗ СО "Сухоложская РБ" ИНН 6633001235</t>
  </si>
  <si>
    <t>25 календарных дней</t>
  </si>
  <si>
    <t>№ 1</t>
  </si>
  <si>
    <t>услуги спецтехники</t>
  </si>
  <si>
    <t>ООО "СПЕЦСТРОЙ" ИНН 6633025451</t>
  </si>
  <si>
    <t>после подписания акта сдачи-приемки услуг</t>
  </si>
  <si>
    <t>№ ИТС-0123-394</t>
  </si>
  <si>
    <t>поставка наркотестов</t>
  </si>
  <si>
    <t>№ 23130805001/001</t>
  </si>
  <si>
    <t>ООО "ДТК" ИНН 7751154455</t>
  </si>
  <si>
    <t>№ 15</t>
  </si>
  <si>
    <t>ЧУ ДПО "Академия непрерывного медицинского образования"   ИНН 6685994224</t>
  </si>
  <si>
    <t>дератизация, дезинсекция</t>
  </si>
  <si>
    <t>№ 14/613</t>
  </si>
  <si>
    <t>№ 23130805001-1/2</t>
  </si>
  <si>
    <t>№ 14/811</t>
  </si>
  <si>
    <t>производственный контроль</t>
  </si>
  <si>
    <t>№8/619/А-23</t>
  </si>
  <si>
    <t>метрологическая поверка мед.оборудования</t>
  </si>
  <si>
    <t>05.02.202</t>
  </si>
  <si>
    <t>№23130805001-3</t>
  </si>
  <si>
    <t>№ 23130802003</t>
  </si>
  <si>
    <t>№ 23130809014/0001</t>
  </si>
  <si>
    <t>поверка медицинского оборудования</t>
  </si>
  <si>
    <t>с 07.02.2023г.          по 07.02.2024г.</t>
  </si>
  <si>
    <t>№ 23130809010/0001</t>
  </si>
  <si>
    <t>сбор, транспортировка, термическое уничтожение опасных медицинских отходов класса "Б" "В"</t>
  </si>
  <si>
    <t>ООО "Энерго" ИНН 6659118904</t>
  </si>
  <si>
    <t>до 06.02.2024</t>
  </si>
  <si>
    <t>Электронный магазин РТС-маркет</t>
  </si>
  <si>
    <t>№ 23130805001-4</t>
  </si>
  <si>
    <t>ООО "Апоцентр" ИНН 6674146254</t>
  </si>
  <si>
    <t>услуги по предоставлению транспортных средств</t>
  </si>
  <si>
    <t>ИП Белявцев И.Е. ИНН 661304317905</t>
  </si>
  <si>
    <t>10 банковских дней</t>
  </si>
  <si>
    <t>поставка стоматологических материалов</t>
  </si>
  <si>
    <t>ООО "Соло+" ИНН 6659090462</t>
  </si>
  <si>
    <t>№ 14/1131</t>
  </si>
  <si>
    <t>лабораторные услуги (производственный контроль)</t>
  </si>
  <si>
    <t>100 % предоплата</t>
  </si>
  <si>
    <t>ООО "УРАЛЛАБ" ИНН 6679088077</t>
  </si>
  <si>
    <t>№ 23130805001-5</t>
  </si>
  <si>
    <t>№ ТО 06/41/2023</t>
  </si>
  <si>
    <t>ТО и ремонт автотранспорта</t>
  </si>
  <si>
    <t>ЗАО "Лаки Моторс" ИНН 046577674</t>
  </si>
  <si>
    <t>предварительная оплата 30%, 70 % в течение 7 банковских дней</t>
  </si>
  <si>
    <t>№ 340</t>
  </si>
  <si>
    <t>Ед.поставщик (пп. 6 п. 61 Положения о закупках)</t>
  </si>
  <si>
    <t>№ 475831088</t>
  </si>
  <si>
    <t>подписка на журнал "Упрощенка"</t>
  </si>
  <si>
    <t>с 01.05.2023 по 30.04.2024</t>
  </si>
  <si>
    <t>ООО "Актион-пресс" ИНН 7702272022</t>
  </si>
  <si>
    <t xml:space="preserve"> 3 рабочих дня с момента получения счета</t>
  </si>
  <si>
    <t>№ 06/09/03</t>
  </si>
  <si>
    <t>оценка профессиональных рисков</t>
  </si>
  <si>
    <t>до 30.04.2023</t>
  </si>
  <si>
    <t>ИП Буханцова Е.А. ИНН 701710882407</t>
  </si>
  <si>
    <t>№ 573074</t>
  </si>
  <si>
    <t>проведение специальной оценки условий труда</t>
  </si>
  <si>
    <t>ООО "ОТ-МАРКОН" ИНН 7415033800</t>
  </si>
  <si>
    <t>№23130802001-1</t>
  </si>
  <si>
    <t>медицинские расходные материалы</t>
  </si>
  <si>
    <t>МУП "ЦРА № 124" КГО ИНН 6613001251</t>
  </si>
  <si>
    <t>услуги по изготовлению бланочной и журнальной продукции</t>
  </si>
  <si>
    <t>ОАО "Каменск-Уральская типография" ИНН 6612045778</t>
  </si>
  <si>
    <t>23130805001-6</t>
  </si>
  <si>
    <t>ООО "Полимедсервис" ИНН 6679072133</t>
  </si>
  <si>
    <t>23130805001-7</t>
  </si>
  <si>
    <t>тест-полоски для анализатора мочи</t>
  </si>
  <si>
    <t>№ 48-000003-097/23</t>
  </si>
  <si>
    <t>ОСАГО Nissan Qashqai</t>
  </si>
  <si>
    <t>c 09.02.2023-09.02.2024</t>
  </si>
  <si>
    <t>АО ГСК "Югория" ИНН 8601023568</t>
  </si>
  <si>
    <t>23130808002-1</t>
  </si>
  <si>
    <t>специальная медицинская одежда и обувь</t>
  </si>
  <si>
    <t>ИП Евстратов Алексей Павлович  ИНН 666000574240</t>
  </si>
  <si>
    <t>ФБУ "Тюменский ЦСМ" ИНН 7203004003</t>
  </si>
  <si>
    <t>Электронный магазин ОТС маркет</t>
  </si>
  <si>
    <t>23130808007-2</t>
  </si>
  <si>
    <t>ООО "КОМУС" ИНН 7721793895</t>
  </si>
  <si>
    <t>канцелярские и хозяйственные товары</t>
  </si>
  <si>
    <t>Электронный магазин ОТС-маркет</t>
  </si>
  <si>
    <t>23130803006/0001</t>
  </si>
  <si>
    <t>расходные материалы для функциональной диагностики (кабель пациента)</t>
  </si>
  <si>
    <t>А-05976</t>
  </si>
  <si>
    <t>реагенты для лабораторных исследований</t>
  </si>
  <si>
    <t>ЗАО "БиоХимМак" ИНН 7729012173</t>
  </si>
  <si>
    <t>5 банковских дней</t>
  </si>
  <si>
    <t>подписка на журнал "Справочник заведующего КДЛ"</t>
  </si>
  <si>
    <t>с 01.07.2023 по 30.09.2024</t>
  </si>
  <si>
    <t>ООО "М-пресс" ИНН 7713754243</t>
  </si>
  <si>
    <t>нет</t>
  </si>
  <si>
    <t>23130803004-2</t>
  </si>
  <si>
    <t>медицинские расходные материалы (электроды для ЭКГ)</t>
  </si>
  <si>
    <t>ООО "РусМедикал" ИНН 5908051626</t>
  </si>
  <si>
    <t>23130808007-4</t>
  </si>
  <si>
    <t>картриджи для принтера</t>
  </si>
  <si>
    <t>№ 07170/23</t>
  </si>
  <si>
    <t>оценка качества лабораторных исследований</t>
  </si>
  <si>
    <t>АСНП "ЦВКК" ИНН 7709616466</t>
  </si>
  <si>
    <t>23130805001-9</t>
  </si>
  <si>
    <t>расходные материалы для лабораторных исследований (пробирки СОЭ)</t>
  </si>
  <si>
    <t>ООО "ЦТО" ИНН 7706688536</t>
  </si>
  <si>
    <t>23130808007-3</t>
  </si>
  <si>
    <t>А-07126</t>
  </si>
  <si>
    <t>реагенты для лабораторных исследований (набор реагентов для определений лямблий)</t>
  </si>
  <si>
    <t>№ 11703</t>
  </si>
  <si>
    <t>обучение ср.мед.персонал (рентенкабинет)</t>
  </si>
  <si>
    <t>АНО ДПО "ЦПКПП"    ИНН 7714409433</t>
  </si>
  <si>
    <t>Ед.поставщик (пп. 1 п. 61 Положения о закупках)</t>
  </si>
  <si>
    <t>предоставление статистической информации</t>
  </si>
  <si>
    <t>до 29.12.2023</t>
  </si>
  <si>
    <t>ИНН 6670446810</t>
  </si>
  <si>
    <t>10 рабочих дней</t>
  </si>
  <si>
    <t>медицинское оборудование (электронейромиограф)</t>
  </si>
  <si>
    <t>ООО "Пакс Мед" ИНН 5003092224</t>
  </si>
  <si>
    <t>60 календарных дней</t>
  </si>
  <si>
    <t>№ 23130803001</t>
  </si>
  <si>
    <t>Мед.расходные материалы (реактив для пленки, рентген.пленка)</t>
  </si>
  <si>
    <t>№ 23130805001-10</t>
  </si>
  <si>
    <t xml:space="preserve">мед.расходные материалы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</si>
</sst>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6" fillId="0" borderId="1" xfId="1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1" xfId="0" applyFont="1" applyFill="1" applyBorder="1" applyAlignment="1">
      <alignment horizontal="center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0" fillId="4" borderId="0" xfId="0" applyFill="1"/>
    <xf numFmtId="0" fontId="0" fillId="4" borderId="0" xfId="0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0" fillId="0" borderId="0" xfId="0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topLeftCell="A55" zoomScaleSheetLayoutView="110" workbookViewId="0">
      <selection activeCell="D64" sqref="D64"/>
    </sheetView>
  </sheetViews>
  <sheetFormatPr defaultRowHeight="15"/>
  <cols>
    <col min="1" max="1" width="12.5703125" style="2" customWidth="1"/>
    <col min="2" max="2" width="19.7109375" style="3" customWidth="1"/>
    <col min="3" max="3" width="18.7109375" style="4" customWidth="1"/>
    <col min="4" max="4" width="19.28515625" style="4" customWidth="1"/>
    <col min="5" max="5" width="15.42578125" style="4" customWidth="1"/>
    <col min="6" max="6" width="14.5703125" style="5" customWidth="1"/>
    <col min="7" max="7" width="20" style="3" customWidth="1"/>
    <col min="8" max="8" width="25.28515625" style="5" customWidth="1"/>
    <col min="9" max="9" width="19" style="5" customWidth="1"/>
    <col min="10" max="10" width="17.5703125" style="6" customWidth="1"/>
    <col min="11" max="11" width="24.42578125" style="6" customWidth="1"/>
    <col min="12" max="12" width="19.140625" style="7" customWidth="1"/>
    <col min="13" max="13" width="16.28515625" style="1" customWidth="1"/>
    <col min="14" max="14" width="13.5703125" style="1" customWidth="1"/>
    <col min="15" max="16384" width="9.140625" style="1"/>
  </cols>
  <sheetData>
    <row r="1" spans="1:26" customFormat="1" ht="48" customHeight="1">
      <c r="A1" s="9" t="s">
        <v>0</v>
      </c>
      <c r="B1" s="9" t="s">
        <v>7</v>
      </c>
      <c r="C1" s="9" t="s">
        <v>1</v>
      </c>
      <c r="D1" s="9" t="s">
        <v>12</v>
      </c>
      <c r="E1" s="9" t="s">
        <v>2</v>
      </c>
      <c r="F1" s="9" t="s">
        <v>3</v>
      </c>
      <c r="G1" s="9" t="s">
        <v>4</v>
      </c>
      <c r="H1" s="9" t="s">
        <v>5</v>
      </c>
      <c r="I1" s="10" t="s">
        <v>6</v>
      </c>
      <c r="J1" s="9" t="s">
        <v>11</v>
      </c>
      <c r="K1" s="9" t="s">
        <v>8</v>
      </c>
      <c r="L1" s="9" t="s">
        <v>10</v>
      </c>
      <c r="M1" s="9" t="s">
        <v>9</v>
      </c>
    </row>
    <row r="2" spans="1:26" customFormat="1" ht="48" customHeight="1">
      <c r="A2" s="14">
        <v>1</v>
      </c>
      <c r="B2" s="12" t="s">
        <v>15</v>
      </c>
      <c r="C2" s="12" t="s">
        <v>43</v>
      </c>
      <c r="D2" s="12">
        <v>23130809008</v>
      </c>
      <c r="E2" s="15">
        <v>44910</v>
      </c>
      <c r="F2" s="15">
        <v>44910</v>
      </c>
      <c r="G2" s="16" t="s">
        <v>56</v>
      </c>
      <c r="H2" s="16" t="s">
        <v>57</v>
      </c>
      <c r="I2" s="17">
        <v>93800</v>
      </c>
      <c r="J2" s="16" t="s">
        <v>58</v>
      </c>
      <c r="K2" s="16" t="s">
        <v>85</v>
      </c>
      <c r="L2" s="16" t="s">
        <v>35</v>
      </c>
      <c r="M2" s="16" t="s">
        <v>19</v>
      </c>
    </row>
    <row r="3" spans="1:26" s="13" customFormat="1" ht="48" customHeight="1">
      <c r="A3" s="14">
        <f>1+A2</f>
        <v>2</v>
      </c>
      <c r="B3" s="12" t="s">
        <v>15</v>
      </c>
      <c r="C3" s="12" t="s">
        <v>43</v>
      </c>
      <c r="D3" s="14">
        <v>23130809007</v>
      </c>
      <c r="E3" s="18">
        <v>44917</v>
      </c>
      <c r="F3" s="18">
        <v>44917</v>
      </c>
      <c r="G3" s="14" t="s">
        <v>59</v>
      </c>
      <c r="H3" s="14" t="s">
        <v>44</v>
      </c>
      <c r="I3" s="19">
        <v>41000</v>
      </c>
      <c r="J3" s="14" t="s">
        <v>58</v>
      </c>
      <c r="K3" s="14" t="s">
        <v>60</v>
      </c>
      <c r="L3" s="14" t="s">
        <v>35</v>
      </c>
      <c r="M3" s="16" t="s">
        <v>19</v>
      </c>
      <c r="N3" s="28" t="s">
        <v>49</v>
      </c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s="13" customFormat="1" ht="73.5" customHeight="1">
      <c r="A4" s="14">
        <f t="shared" ref="A4:A56" si="0">1+A3</f>
        <v>3</v>
      </c>
      <c r="B4" s="12" t="s">
        <v>15</v>
      </c>
      <c r="C4" s="12" t="s">
        <v>55</v>
      </c>
      <c r="D4" s="12">
        <v>23130805001</v>
      </c>
      <c r="E4" s="15">
        <v>44917</v>
      </c>
      <c r="F4" s="15">
        <v>44917</v>
      </c>
      <c r="G4" s="16" t="s">
        <v>61</v>
      </c>
      <c r="H4" s="16" t="s">
        <v>39</v>
      </c>
      <c r="I4" s="17">
        <v>75985</v>
      </c>
      <c r="J4" s="16" t="s">
        <v>33</v>
      </c>
      <c r="K4" s="16" t="s">
        <v>62</v>
      </c>
      <c r="L4" s="16" t="s">
        <v>35</v>
      </c>
      <c r="M4" s="16" t="s">
        <v>36</v>
      </c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s="13" customFormat="1" ht="48" customHeight="1">
      <c r="A5" s="14">
        <f t="shared" si="0"/>
        <v>4</v>
      </c>
      <c r="B5" s="12" t="s">
        <v>15</v>
      </c>
      <c r="C5" s="12" t="s">
        <v>71</v>
      </c>
      <c r="D5" s="20">
        <v>23130809034</v>
      </c>
      <c r="E5" s="21">
        <v>44937</v>
      </c>
      <c r="F5" s="21">
        <v>45291</v>
      </c>
      <c r="G5" s="20" t="s">
        <v>72</v>
      </c>
      <c r="H5" s="20" t="s">
        <v>73</v>
      </c>
      <c r="I5" s="22" t="s">
        <v>28</v>
      </c>
      <c r="J5" s="16" t="s">
        <v>54</v>
      </c>
      <c r="K5" s="20" t="s">
        <v>74</v>
      </c>
      <c r="L5" s="16" t="s">
        <v>75</v>
      </c>
      <c r="M5" s="16" t="s">
        <v>19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8" customFormat="1" ht="50.25" customHeight="1">
      <c r="A6" s="14">
        <f t="shared" si="0"/>
        <v>5</v>
      </c>
      <c r="B6" s="12" t="s">
        <v>15</v>
      </c>
      <c r="C6" s="12" t="s">
        <v>13</v>
      </c>
      <c r="D6" s="12">
        <v>23130809005</v>
      </c>
      <c r="E6" s="15">
        <v>44927</v>
      </c>
      <c r="F6" s="15">
        <v>44927</v>
      </c>
      <c r="G6" s="16" t="s">
        <v>16</v>
      </c>
      <c r="H6" s="16" t="s">
        <v>22</v>
      </c>
      <c r="I6" s="17">
        <v>7896</v>
      </c>
      <c r="J6" s="16" t="s">
        <v>58</v>
      </c>
      <c r="K6" s="16" t="s">
        <v>17</v>
      </c>
      <c r="L6" s="16" t="s">
        <v>18</v>
      </c>
      <c r="M6" s="16" t="s">
        <v>19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s="11" customFormat="1" ht="50.25" customHeight="1">
      <c r="A7" s="14">
        <f t="shared" si="0"/>
        <v>6</v>
      </c>
      <c r="B7" s="12" t="s">
        <v>15</v>
      </c>
      <c r="C7" s="12" t="s">
        <v>13</v>
      </c>
      <c r="D7" s="12">
        <v>23130809005</v>
      </c>
      <c r="E7" s="15">
        <v>44927</v>
      </c>
      <c r="F7" s="15">
        <v>44927</v>
      </c>
      <c r="G7" s="16" t="s">
        <v>20</v>
      </c>
      <c r="H7" s="16" t="s">
        <v>23</v>
      </c>
      <c r="I7" s="17">
        <v>7896</v>
      </c>
      <c r="J7" s="16" t="s">
        <v>58</v>
      </c>
      <c r="K7" s="16" t="s">
        <v>17</v>
      </c>
      <c r="L7" s="16" t="s">
        <v>18</v>
      </c>
      <c r="M7" s="16" t="s">
        <v>19</v>
      </c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s="8" customFormat="1" ht="67.5" customHeight="1">
      <c r="A8" s="14">
        <f t="shared" si="0"/>
        <v>7</v>
      </c>
      <c r="B8" s="12" t="s">
        <v>15</v>
      </c>
      <c r="C8" s="12" t="s">
        <v>13</v>
      </c>
      <c r="D8" s="12">
        <v>23130809005</v>
      </c>
      <c r="E8" s="15">
        <v>44927</v>
      </c>
      <c r="F8" s="15">
        <v>44927</v>
      </c>
      <c r="G8" s="16" t="s">
        <v>21</v>
      </c>
      <c r="H8" s="16" t="s">
        <v>24</v>
      </c>
      <c r="I8" s="17">
        <v>52917.48</v>
      </c>
      <c r="J8" s="16" t="s">
        <v>58</v>
      </c>
      <c r="K8" s="16" t="s">
        <v>17</v>
      </c>
      <c r="L8" s="16" t="s">
        <v>18</v>
      </c>
      <c r="M8" s="16" t="s">
        <v>19</v>
      </c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8" customFormat="1" ht="67.5" customHeight="1">
      <c r="A9" s="14">
        <f t="shared" si="0"/>
        <v>8</v>
      </c>
      <c r="B9" s="12" t="s">
        <v>15</v>
      </c>
      <c r="C9" s="12" t="s">
        <v>13</v>
      </c>
      <c r="D9" s="12">
        <v>23130809005</v>
      </c>
      <c r="E9" s="15">
        <v>44927</v>
      </c>
      <c r="F9" s="15">
        <v>44927</v>
      </c>
      <c r="G9" s="16" t="s">
        <v>25</v>
      </c>
      <c r="H9" s="16" t="s">
        <v>26</v>
      </c>
      <c r="I9" s="17">
        <v>47329.919999999998</v>
      </c>
      <c r="J9" s="16" t="s">
        <v>58</v>
      </c>
      <c r="K9" s="16" t="s">
        <v>17</v>
      </c>
      <c r="L9" s="16" t="s">
        <v>18</v>
      </c>
      <c r="M9" s="16" t="s">
        <v>19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11" customFormat="1" ht="67.5" customHeight="1">
      <c r="A10" s="14">
        <f t="shared" si="0"/>
        <v>9</v>
      </c>
      <c r="B10" s="12" t="s">
        <v>15</v>
      </c>
      <c r="C10" s="12" t="s">
        <v>13</v>
      </c>
      <c r="D10" s="12">
        <v>23130809027</v>
      </c>
      <c r="E10" s="15">
        <v>44927</v>
      </c>
      <c r="F10" s="15">
        <v>44927</v>
      </c>
      <c r="G10" s="16" t="s">
        <v>80</v>
      </c>
      <c r="H10" s="16" t="s">
        <v>27</v>
      </c>
      <c r="I10" s="17" t="s">
        <v>28</v>
      </c>
      <c r="J10" s="16" t="s">
        <v>58</v>
      </c>
      <c r="K10" s="16" t="s">
        <v>29</v>
      </c>
      <c r="L10" s="16" t="s">
        <v>30</v>
      </c>
      <c r="M10" s="16" t="s">
        <v>19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s="11" customFormat="1" ht="67.5" customHeight="1">
      <c r="A11" s="14">
        <f t="shared" si="0"/>
        <v>10</v>
      </c>
      <c r="B11" s="12" t="s">
        <v>15</v>
      </c>
      <c r="C11" s="12" t="s">
        <v>13</v>
      </c>
      <c r="D11" s="12">
        <v>23130803004</v>
      </c>
      <c r="E11" s="15">
        <v>44936</v>
      </c>
      <c r="F11" s="15">
        <v>44936</v>
      </c>
      <c r="G11" s="16" t="s">
        <v>70</v>
      </c>
      <c r="H11" s="16" t="s">
        <v>63</v>
      </c>
      <c r="I11" s="17">
        <v>5010</v>
      </c>
      <c r="J11" s="16" t="s">
        <v>33</v>
      </c>
      <c r="K11" s="16" t="s">
        <v>64</v>
      </c>
      <c r="L11" s="20" t="s">
        <v>14</v>
      </c>
      <c r="M11" s="16" t="s">
        <v>36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11" customFormat="1" ht="119.25" customHeight="1">
      <c r="A12" s="14">
        <f t="shared" si="0"/>
        <v>11</v>
      </c>
      <c r="B12" s="12" t="s">
        <v>15</v>
      </c>
      <c r="C12" s="12" t="s">
        <v>13</v>
      </c>
      <c r="D12" s="12">
        <v>23130809028</v>
      </c>
      <c r="E12" s="15">
        <v>44937</v>
      </c>
      <c r="F12" s="15">
        <v>44937</v>
      </c>
      <c r="G12" s="16" t="s">
        <v>84</v>
      </c>
      <c r="H12" s="16" t="s">
        <v>37</v>
      </c>
      <c r="I12" s="17">
        <v>40488</v>
      </c>
      <c r="J12" s="16" t="s">
        <v>58</v>
      </c>
      <c r="K12" s="16" t="s">
        <v>38</v>
      </c>
      <c r="L12" s="16" t="s">
        <v>30</v>
      </c>
      <c r="M12" s="16" t="s">
        <v>19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26" s="11" customFormat="1" ht="81.75" customHeight="1">
      <c r="A13" s="14">
        <f t="shared" si="0"/>
        <v>12</v>
      </c>
      <c r="B13" s="12" t="s">
        <v>15</v>
      </c>
      <c r="C13" s="12" t="s">
        <v>13</v>
      </c>
      <c r="D13" s="12">
        <v>23130809003</v>
      </c>
      <c r="E13" s="15">
        <v>44937</v>
      </c>
      <c r="F13" s="15">
        <v>44937</v>
      </c>
      <c r="G13" s="16" t="s">
        <v>65</v>
      </c>
      <c r="H13" s="16" t="s">
        <v>40</v>
      </c>
      <c r="I13" s="17">
        <v>49950</v>
      </c>
      <c r="J13" s="16" t="s">
        <v>33</v>
      </c>
      <c r="K13" s="16" t="s">
        <v>41</v>
      </c>
      <c r="L13" s="16" t="s">
        <v>35</v>
      </c>
      <c r="M13" s="16" t="s">
        <v>19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s="11" customFormat="1" ht="81.75" customHeight="1">
      <c r="A14" s="14">
        <f t="shared" si="0"/>
        <v>13</v>
      </c>
      <c r="B14" s="12" t="s">
        <v>15</v>
      </c>
      <c r="C14" s="12" t="s">
        <v>13</v>
      </c>
      <c r="D14" s="12">
        <v>23130809023</v>
      </c>
      <c r="E14" s="15">
        <v>44937</v>
      </c>
      <c r="F14" s="15">
        <v>44937</v>
      </c>
      <c r="G14" s="16" t="s">
        <v>66</v>
      </c>
      <c r="H14" s="16" t="s">
        <v>42</v>
      </c>
      <c r="I14" s="17">
        <v>20000</v>
      </c>
      <c r="J14" s="16" t="s">
        <v>58</v>
      </c>
      <c r="K14" s="16" t="s">
        <v>41</v>
      </c>
      <c r="L14" s="16" t="s">
        <v>35</v>
      </c>
      <c r="M14" s="16" t="s">
        <v>19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11" customFormat="1" ht="81.75" customHeight="1">
      <c r="A15" s="14">
        <f t="shared" si="0"/>
        <v>14</v>
      </c>
      <c r="B15" s="12" t="s">
        <v>15</v>
      </c>
      <c r="C15" s="23" t="s">
        <v>50</v>
      </c>
      <c r="D15" s="20">
        <v>23130809026</v>
      </c>
      <c r="E15" s="21">
        <v>44943</v>
      </c>
      <c r="F15" s="21">
        <v>44943</v>
      </c>
      <c r="G15" s="20" t="s">
        <v>87</v>
      </c>
      <c r="H15" s="20" t="s">
        <v>86</v>
      </c>
      <c r="I15" s="22">
        <v>52411.199999999997</v>
      </c>
      <c r="J15" s="16" t="s">
        <v>33</v>
      </c>
      <c r="K15" s="20" t="s">
        <v>52</v>
      </c>
      <c r="L15" s="20" t="s">
        <v>51</v>
      </c>
      <c r="M15" s="16" t="s">
        <v>36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1:26" s="11" customFormat="1" ht="81.75" customHeight="1">
      <c r="A16" s="14">
        <f t="shared" si="0"/>
        <v>15</v>
      </c>
      <c r="B16" s="12" t="s">
        <v>15</v>
      </c>
      <c r="C16" s="12" t="s">
        <v>151</v>
      </c>
      <c r="D16" s="12">
        <v>23130808007</v>
      </c>
      <c r="E16" s="15">
        <v>44944</v>
      </c>
      <c r="F16" s="15">
        <v>44944</v>
      </c>
      <c r="G16" s="16" t="s">
        <v>67</v>
      </c>
      <c r="H16" s="16" t="s">
        <v>68</v>
      </c>
      <c r="I16" s="17">
        <v>62708</v>
      </c>
      <c r="J16" s="16" t="s">
        <v>33</v>
      </c>
      <c r="K16" s="16" t="s">
        <v>69</v>
      </c>
      <c r="L16" s="16" t="s">
        <v>35</v>
      </c>
      <c r="M16" s="16" t="s">
        <v>36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s="11" customFormat="1" ht="81.75" customHeight="1">
      <c r="A17" s="14">
        <f t="shared" si="0"/>
        <v>16</v>
      </c>
      <c r="B17" s="12" t="s">
        <v>15</v>
      </c>
      <c r="C17" s="12" t="s">
        <v>13</v>
      </c>
      <c r="D17" s="20">
        <v>23130809011</v>
      </c>
      <c r="E17" s="21">
        <v>44944</v>
      </c>
      <c r="F17" s="21">
        <v>44944</v>
      </c>
      <c r="G17" s="20" t="s">
        <v>76</v>
      </c>
      <c r="H17" s="20" t="s">
        <v>77</v>
      </c>
      <c r="I17" s="20">
        <v>7500</v>
      </c>
      <c r="J17" s="16" t="s">
        <v>33</v>
      </c>
      <c r="K17" s="20" t="s">
        <v>78</v>
      </c>
      <c r="L17" s="20" t="s">
        <v>79</v>
      </c>
      <c r="M17" s="16" t="s">
        <v>36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11" customFormat="1" ht="81.75" customHeight="1">
      <c r="A18" s="14">
        <f t="shared" si="0"/>
        <v>17</v>
      </c>
      <c r="B18" s="12" t="s">
        <v>15</v>
      </c>
      <c r="C18" s="12" t="s">
        <v>55</v>
      </c>
      <c r="D18" s="20">
        <v>23130805001</v>
      </c>
      <c r="E18" s="21">
        <v>44946</v>
      </c>
      <c r="F18" s="21">
        <v>44944</v>
      </c>
      <c r="G18" s="20" t="s">
        <v>82</v>
      </c>
      <c r="H18" s="20" t="s">
        <v>81</v>
      </c>
      <c r="I18" s="20">
        <v>396000</v>
      </c>
      <c r="J18" s="16" t="s">
        <v>33</v>
      </c>
      <c r="K18" s="20" t="s">
        <v>83</v>
      </c>
      <c r="L18" s="16" t="s">
        <v>35</v>
      </c>
      <c r="M18" s="16" t="s">
        <v>36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11" customFormat="1" ht="81.75" customHeight="1">
      <c r="A19" s="14">
        <f t="shared" si="0"/>
        <v>18</v>
      </c>
      <c r="B19" s="12" t="s">
        <v>15</v>
      </c>
      <c r="C19" s="12" t="s">
        <v>13</v>
      </c>
      <c r="D19" s="20">
        <v>23130809011</v>
      </c>
      <c r="E19" s="21">
        <v>44944</v>
      </c>
      <c r="F19" s="21">
        <v>44944</v>
      </c>
      <c r="G19" s="20">
        <v>23130809011</v>
      </c>
      <c r="H19" s="20" t="s">
        <v>106</v>
      </c>
      <c r="I19" s="20" t="s">
        <v>28</v>
      </c>
      <c r="J19" s="25" t="s">
        <v>54</v>
      </c>
      <c r="K19" s="20" t="s">
        <v>107</v>
      </c>
      <c r="L19" s="20" t="s">
        <v>108</v>
      </c>
      <c r="M19" s="25" t="s">
        <v>36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11" customFormat="1" ht="81.75" customHeight="1">
      <c r="A20" s="14">
        <f t="shared" si="0"/>
        <v>19</v>
      </c>
      <c r="B20" s="12" t="s">
        <v>15</v>
      </c>
      <c r="C20" s="12" t="s">
        <v>31</v>
      </c>
      <c r="D20" s="12">
        <v>23130805001</v>
      </c>
      <c r="E20" s="15">
        <v>44949</v>
      </c>
      <c r="F20" s="15">
        <v>44950</v>
      </c>
      <c r="G20" s="16" t="s">
        <v>88</v>
      </c>
      <c r="H20" s="16" t="s">
        <v>32</v>
      </c>
      <c r="I20" s="17">
        <v>1195282</v>
      </c>
      <c r="J20" s="16" t="s">
        <v>33</v>
      </c>
      <c r="K20" s="16" t="s">
        <v>34</v>
      </c>
      <c r="L20" s="16" t="s">
        <v>35</v>
      </c>
      <c r="M20" s="16" t="s">
        <v>36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11" customFormat="1" ht="81.75" customHeight="1">
      <c r="A21" s="14">
        <f t="shared" si="0"/>
        <v>20</v>
      </c>
      <c r="B21" s="12" t="s">
        <v>15</v>
      </c>
      <c r="C21" s="23" t="s">
        <v>50</v>
      </c>
      <c r="D21" s="20">
        <v>23130809022</v>
      </c>
      <c r="E21" s="21">
        <v>44951</v>
      </c>
      <c r="F21" s="21">
        <v>44951</v>
      </c>
      <c r="G21" s="20" t="s">
        <v>89</v>
      </c>
      <c r="H21" s="20" t="s">
        <v>90</v>
      </c>
      <c r="I21" s="22">
        <v>34164</v>
      </c>
      <c r="J21" s="16" t="s">
        <v>54</v>
      </c>
      <c r="K21" s="20" t="s">
        <v>52</v>
      </c>
      <c r="L21" s="20" t="s">
        <v>51</v>
      </c>
      <c r="M21" s="16" t="s">
        <v>36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s="11" customFormat="1" ht="81.75" customHeight="1">
      <c r="A22" s="14">
        <f t="shared" si="0"/>
        <v>21</v>
      </c>
      <c r="B22" s="12" t="s">
        <v>15</v>
      </c>
      <c r="C22" s="12" t="s">
        <v>13</v>
      </c>
      <c r="D22" s="20">
        <v>23130809014</v>
      </c>
      <c r="E22" s="21">
        <v>44960</v>
      </c>
      <c r="F22" s="21">
        <v>44960</v>
      </c>
      <c r="G22" s="20" t="s">
        <v>91</v>
      </c>
      <c r="H22" s="20" t="s">
        <v>92</v>
      </c>
      <c r="I22" s="20" t="s">
        <v>28</v>
      </c>
      <c r="J22" s="16" t="s">
        <v>54</v>
      </c>
      <c r="K22" s="20" t="s">
        <v>150</v>
      </c>
      <c r="L22" s="20" t="s">
        <v>51</v>
      </c>
      <c r="M22" s="16" t="s">
        <v>19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s="11" customFormat="1" ht="81.75" customHeight="1">
      <c r="A23" s="14">
        <f t="shared" si="0"/>
        <v>22</v>
      </c>
      <c r="B23" s="12" t="s">
        <v>15</v>
      </c>
      <c r="C23" s="12" t="s">
        <v>13</v>
      </c>
      <c r="D23" s="20">
        <v>23130809006</v>
      </c>
      <c r="E23" s="21">
        <v>44960</v>
      </c>
      <c r="F23" s="21">
        <v>44960</v>
      </c>
      <c r="G23" s="20" t="s">
        <v>171</v>
      </c>
      <c r="H23" s="20" t="s">
        <v>172</v>
      </c>
      <c r="I23" s="20">
        <v>43218</v>
      </c>
      <c r="J23" s="16" t="s">
        <v>54</v>
      </c>
      <c r="K23" s="20" t="s">
        <v>173</v>
      </c>
      <c r="L23" s="20" t="s">
        <v>51</v>
      </c>
      <c r="M23" s="16" t="s">
        <v>36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11" customFormat="1" ht="81.75" customHeight="1">
      <c r="A24" s="14">
        <f t="shared" si="0"/>
        <v>23</v>
      </c>
      <c r="B24" s="12" t="s">
        <v>15</v>
      </c>
      <c r="C24" s="12" t="s">
        <v>55</v>
      </c>
      <c r="D24" s="20">
        <v>23130805001</v>
      </c>
      <c r="E24" s="21" t="s">
        <v>93</v>
      </c>
      <c r="F24" s="21">
        <v>44963</v>
      </c>
      <c r="G24" s="20" t="s">
        <v>94</v>
      </c>
      <c r="H24" s="20" t="s">
        <v>48</v>
      </c>
      <c r="I24" s="20">
        <v>184878</v>
      </c>
      <c r="J24" s="16" t="s">
        <v>33</v>
      </c>
      <c r="K24" s="16" t="s">
        <v>45</v>
      </c>
      <c r="L24" s="16" t="s">
        <v>35</v>
      </c>
      <c r="M24" s="16" t="s">
        <v>36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1:26" s="11" customFormat="1" ht="81.75" customHeight="1">
      <c r="A25" s="14">
        <f t="shared" si="0"/>
        <v>24</v>
      </c>
      <c r="B25" s="12" t="s">
        <v>15</v>
      </c>
      <c r="C25" s="12" t="s">
        <v>55</v>
      </c>
      <c r="D25" s="20">
        <v>23130809010</v>
      </c>
      <c r="E25" s="21">
        <v>44963</v>
      </c>
      <c r="F25" s="21">
        <v>44963</v>
      </c>
      <c r="G25" s="20" t="s">
        <v>99</v>
      </c>
      <c r="H25" s="20" t="s">
        <v>100</v>
      </c>
      <c r="I25" s="20">
        <v>500000</v>
      </c>
      <c r="J25" s="21" t="s">
        <v>102</v>
      </c>
      <c r="K25" s="20" t="s">
        <v>101</v>
      </c>
      <c r="L25" s="24" t="s">
        <v>35</v>
      </c>
      <c r="M25" s="20" t="s">
        <v>36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11" customFormat="1" ht="81.75" customHeight="1">
      <c r="A26" s="14">
        <f t="shared" si="0"/>
        <v>25</v>
      </c>
      <c r="B26" s="12" t="s">
        <v>15</v>
      </c>
      <c r="C26" s="12" t="s">
        <v>55</v>
      </c>
      <c r="D26" s="20">
        <v>23130802003</v>
      </c>
      <c r="E26" s="21">
        <v>44963</v>
      </c>
      <c r="F26" s="21">
        <v>44598</v>
      </c>
      <c r="G26" s="20" t="s">
        <v>95</v>
      </c>
      <c r="H26" s="20" t="s">
        <v>47</v>
      </c>
      <c r="I26" s="20">
        <v>218250</v>
      </c>
      <c r="J26" s="16" t="s">
        <v>33</v>
      </c>
      <c r="K26" s="20" t="s">
        <v>46</v>
      </c>
      <c r="L26" s="16" t="s">
        <v>35</v>
      </c>
      <c r="M26" s="16" t="s">
        <v>36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s="11" customFormat="1" ht="81.75" customHeight="1">
      <c r="A27" s="14">
        <f t="shared" si="0"/>
        <v>26</v>
      </c>
      <c r="B27" s="12" t="s">
        <v>15</v>
      </c>
      <c r="C27" s="12" t="s">
        <v>13</v>
      </c>
      <c r="D27" s="20">
        <v>23130805001</v>
      </c>
      <c r="E27" s="21">
        <v>44963</v>
      </c>
      <c r="F27" s="21">
        <v>44963</v>
      </c>
      <c r="G27" s="20" t="s">
        <v>120</v>
      </c>
      <c r="H27" s="20" t="s">
        <v>32</v>
      </c>
      <c r="I27" s="20">
        <v>17400.240000000002</v>
      </c>
      <c r="J27" s="25" t="s">
        <v>54</v>
      </c>
      <c r="K27" s="20" t="s">
        <v>114</v>
      </c>
      <c r="L27" s="20" t="s">
        <v>14</v>
      </c>
      <c r="M27" s="25" t="s">
        <v>36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s="8" customFormat="1" ht="67.5" customHeight="1">
      <c r="A28" s="14">
        <f t="shared" si="0"/>
        <v>27</v>
      </c>
      <c r="B28" s="12" t="s">
        <v>15</v>
      </c>
      <c r="C28" s="12" t="s">
        <v>55</v>
      </c>
      <c r="D28" s="12">
        <v>23130809014</v>
      </c>
      <c r="E28" s="15">
        <v>44963</v>
      </c>
      <c r="F28" s="15">
        <v>44964</v>
      </c>
      <c r="G28" s="16" t="s">
        <v>96</v>
      </c>
      <c r="H28" s="16" t="s">
        <v>97</v>
      </c>
      <c r="I28" s="17">
        <v>98340</v>
      </c>
      <c r="J28" s="16" t="s">
        <v>98</v>
      </c>
      <c r="K28" s="20" t="s">
        <v>53</v>
      </c>
      <c r="L28" s="16" t="s">
        <v>35</v>
      </c>
      <c r="M28" s="16" t="s">
        <v>36</v>
      </c>
    </row>
    <row r="29" spans="1:26" s="8" customFormat="1" ht="67.5" customHeight="1">
      <c r="A29" s="14">
        <f t="shared" si="0"/>
        <v>28</v>
      </c>
      <c r="B29" s="12" t="s">
        <v>15</v>
      </c>
      <c r="C29" s="12" t="s">
        <v>13</v>
      </c>
      <c r="D29" s="12">
        <v>23130809020</v>
      </c>
      <c r="E29" s="15">
        <v>44966</v>
      </c>
      <c r="F29" s="15">
        <v>44966</v>
      </c>
      <c r="G29" s="16" t="s">
        <v>143</v>
      </c>
      <c r="H29" s="16" t="s">
        <v>144</v>
      </c>
      <c r="I29" s="17">
        <v>6222.33</v>
      </c>
      <c r="J29" s="16" t="s">
        <v>145</v>
      </c>
      <c r="K29" s="20" t="s">
        <v>146</v>
      </c>
      <c r="L29" s="16" t="s">
        <v>51</v>
      </c>
      <c r="M29" s="16" t="s">
        <v>19</v>
      </c>
    </row>
    <row r="30" spans="1:26" s="8" customFormat="1" ht="67.5" customHeight="1">
      <c r="A30" s="14">
        <f t="shared" si="0"/>
        <v>29</v>
      </c>
      <c r="B30" s="12" t="s">
        <v>15</v>
      </c>
      <c r="C30" s="12" t="s">
        <v>13</v>
      </c>
      <c r="D30" s="20">
        <v>23130809017</v>
      </c>
      <c r="E30" s="21">
        <v>44971</v>
      </c>
      <c r="F30" s="21">
        <v>44971</v>
      </c>
      <c r="G30" s="20" t="s">
        <v>116</v>
      </c>
      <c r="H30" s="20" t="s">
        <v>117</v>
      </c>
      <c r="I30" s="20" t="s">
        <v>28</v>
      </c>
      <c r="J30" s="25" t="s">
        <v>54</v>
      </c>
      <c r="K30" s="20" t="s">
        <v>118</v>
      </c>
      <c r="L30" s="26" t="s">
        <v>119</v>
      </c>
      <c r="M30" s="16" t="s">
        <v>19</v>
      </c>
    </row>
    <row r="31" spans="1:26" ht="95.25" customHeight="1">
      <c r="A31" s="14">
        <f t="shared" si="0"/>
        <v>30</v>
      </c>
      <c r="B31" s="12" t="s">
        <v>15</v>
      </c>
      <c r="C31" s="20" t="s">
        <v>103</v>
      </c>
      <c r="D31" s="20">
        <v>23130805001</v>
      </c>
      <c r="E31" s="21">
        <v>44972</v>
      </c>
      <c r="F31" s="21">
        <v>44972</v>
      </c>
      <c r="G31" s="20" t="s">
        <v>104</v>
      </c>
      <c r="H31" s="20" t="s">
        <v>32</v>
      </c>
      <c r="I31" s="20">
        <v>116782.5</v>
      </c>
      <c r="J31" s="16" t="s">
        <v>33</v>
      </c>
      <c r="K31" s="20" t="s">
        <v>105</v>
      </c>
      <c r="L31" s="20" t="s">
        <v>35</v>
      </c>
      <c r="M31" s="20" t="s">
        <v>36</v>
      </c>
    </row>
    <row r="32" spans="1:26" ht="95.25" customHeight="1">
      <c r="A32" s="14">
        <f t="shared" si="0"/>
        <v>31</v>
      </c>
      <c r="B32" s="12" t="s">
        <v>15</v>
      </c>
      <c r="C32" s="12" t="s">
        <v>13</v>
      </c>
      <c r="D32" s="12">
        <v>23130805001</v>
      </c>
      <c r="E32" s="15">
        <v>44972</v>
      </c>
      <c r="F32" s="15">
        <v>44972</v>
      </c>
      <c r="G32" s="16" t="s">
        <v>115</v>
      </c>
      <c r="H32" s="16" t="s">
        <v>39</v>
      </c>
      <c r="I32" s="17">
        <v>27860</v>
      </c>
      <c r="J32" s="16" t="s">
        <v>33</v>
      </c>
      <c r="K32" s="16" t="s">
        <v>62</v>
      </c>
      <c r="L32" s="16" t="s">
        <v>35</v>
      </c>
      <c r="M32" s="16" t="s">
        <v>36</v>
      </c>
    </row>
    <row r="33" spans="1:13" ht="95.25" customHeight="1">
      <c r="A33" s="14">
        <f t="shared" si="0"/>
        <v>32</v>
      </c>
      <c r="B33" s="12" t="s">
        <v>15</v>
      </c>
      <c r="C33" s="12" t="s">
        <v>50</v>
      </c>
      <c r="D33" s="20">
        <v>23130809022</v>
      </c>
      <c r="E33" s="21">
        <v>44978</v>
      </c>
      <c r="F33" s="21">
        <v>44978</v>
      </c>
      <c r="G33" s="20" t="s">
        <v>111</v>
      </c>
      <c r="H33" s="20" t="s">
        <v>112</v>
      </c>
      <c r="I33" s="20">
        <v>84933.6</v>
      </c>
      <c r="J33" s="25" t="s">
        <v>54</v>
      </c>
      <c r="K33" s="20" t="s">
        <v>52</v>
      </c>
      <c r="L33" s="20" t="s">
        <v>113</v>
      </c>
      <c r="M33" s="25" t="s">
        <v>36</v>
      </c>
    </row>
    <row r="34" spans="1:13" ht="47.25">
      <c r="A34" s="14">
        <f t="shared" si="0"/>
        <v>33</v>
      </c>
      <c r="B34" s="12" t="s">
        <v>15</v>
      </c>
      <c r="C34" s="12" t="s">
        <v>31</v>
      </c>
      <c r="D34" s="20">
        <v>23130803008</v>
      </c>
      <c r="E34" s="21">
        <v>44984</v>
      </c>
      <c r="F34" s="21">
        <v>44984</v>
      </c>
      <c r="G34" s="20">
        <v>23130803008</v>
      </c>
      <c r="H34" s="20" t="s">
        <v>109</v>
      </c>
      <c r="I34" s="20">
        <v>517740</v>
      </c>
      <c r="J34" s="16" t="s">
        <v>33</v>
      </c>
      <c r="K34" s="20" t="s">
        <v>110</v>
      </c>
      <c r="L34" s="20" t="s">
        <v>35</v>
      </c>
      <c r="M34" s="25" t="s">
        <v>36</v>
      </c>
    </row>
    <row r="35" spans="1:13" ht="63">
      <c r="A35" s="14">
        <f t="shared" si="0"/>
        <v>34</v>
      </c>
      <c r="B35" s="12" t="s">
        <v>15</v>
      </c>
      <c r="C35" s="12" t="s">
        <v>13</v>
      </c>
      <c r="D35" s="20">
        <v>23130802001</v>
      </c>
      <c r="E35" s="21">
        <v>44985</v>
      </c>
      <c r="F35" s="21">
        <v>44985</v>
      </c>
      <c r="G35" s="20" t="s">
        <v>134</v>
      </c>
      <c r="H35" s="20" t="s">
        <v>135</v>
      </c>
      <c r="I35" s="20">
        <v>8380.0300000000007</v>
      </c>
      <c r="J35" s="16" t="s">
        <v>33</v>
      </c>
      <c r="K35" s="20" t="s">
        <v>136</v>
      </c>
      <c r="L35" s="16" t="s">
        <v>14</v>
      </c>
      <c r="M35" s="16" t="s">
        <v>36</v>
      </c>
    </row>
    <row r="36" spans="1:13" ht="47.25">
      <c r="A36" s="14">
        <f t="shared" si="0"/>
        <v>35</v>
      </c>
      <c r="B36" s="12" t="s">
        <v>15</v>
      </c>
      <c r="C36" s="20" t="s">
        <v>103</v>
      </c>
      <c r="D36" s="31"/>
      <c r="E36" s="21">
        <v>44991</v>
      </c>
      <c r="F36" s="21">
        <v>44992</v>
      </c>
      <c r="G36" s="20" t="s">
        <v>127</v>
      </c>
      <c r="H36" s="20" t="s">
        <v>128</v>
      </c>
      <c r="I36" s="20">
        <v>7437</v>
      </c>
      <c r="J36" s="25" t="s">
        <v>129</v>
      </c>
      <c r="K36" s="20" t="s">
        <v>130</v>
      </c>
      <c r="L36" s="16" t="s">
        <v>35</v>
      </c>
      <c r="M36" s="16" t="s">
        <v>36</v>
      </c>
    </row>
    <row r="37" spans="1:13" s="11" customFormat="1" ht="67.5" customHeight="1">
      <c r="A37" s="14">
        <f t="shared" si="0"/>
        <v>36</v>
      </c>
      <c r="B37" s="12" t="s">
        <v>15</v>
      </c>
      <c r="C37" s="20" t="s">
        <v>103</v>
      </c>
      <c r="D37" s="31"/>
      <c r="E37" s="21">
        <v>44991</v>
      </c>
      <c r="F37" s="21">
        <v>44992</v>
      </c>
      <c r="G37" s="20" t="s">
        <v>131</v>
      </c>
      <c r="H37" s="20" t="s">
        <v>132</v>
      </c>
      <c r="I37" s="20">
        <v>39463</v>
      </c>
      <c r="J37" s="25" t="s">
        <v>129</v>
      </c>
      <c r="K37" s="20" t="s">
        <v>133</v>
      </c>
      <c r="L37" s="16" t="s">
        <v>35</v>
      </c>
      <c r="M37" s="16" t="s">
        <v>36</v>
      </c>
    </row>
    <row r="38" spans="1:13" ht="63">
      <c r="A38" s="14">
        <f t="shared" si="0"/>
        <v>37</v>
      </c>
      <c r="B38" s="12" t="s">
        <v>15</v>
      </c>
      <c r="C38" s="20" t="s">
        <v>121</v>
      </c>
      <c r="D38" s="20">
        <v>23130809025</v>
      </c>
      <c r="E38" s="21">
        <v>44994</v>
      </c>
      <c r="F38" s="21">
        <v>44994</v>
      </c>
      <c r="G38" s="20" t="s">
        <v>122</v>
      </c>
      <c r="H38" s="20" t="s">
        <v>123</v>
      </c>
      <c r="I38" s="20">
        <v>16717</v>
      </c>
      <c r="J38" s="16" t="s">
        <v>124</v>
      </c>
      <c r="K38" s="20" t="s">
        <v>125</v>
      </c>
      <c r="L38" s="16" t="s">
        <v>126</v>
      </c>
      <c r="M38" s="16" t="s">
        <v>36</v>
      </c>
    </row>
    <row r="39" spans="1:13" ht="47.25">
      <c r="A39" s="14">
        <f t="shared" si="0"/>
        <v>38</v>
      </c>
      <c r="B39" s="12" t="s">
        <v>15</v>
      </c>
      <c r="C39" s="20" t="s">
        <v>155</v>
      </c>
      <c r="D39" s="20">
        <v>23130809015</v>
      </c>
      <c r="E39" s="21">
        <v>45000</v>
      </c>
      <c r="F39" s="21">
        <v>45000</v>
      </c>
      <c r="G39" s="20">
        <v>23130809015</v>
      </c>
      <c r="H39" s="20" t="s">
        <v>137</v>
      </c>
      <c r="I39" s="20">
        <v>148605.32</v>
      </c>
      <c r="J39" s="16" t="s">
        <v>33</v>
      </c>
      <c r="K39" s="20" t="s">
        <v>138</v>
      </c>
      <c r="L39" s="16" t="s">
        <v>35</v>
      </c>
      <c r="M39" s="16" t="s">
        <v>36</v>
      </c>
    </row>
    <row r="40" spans="1:13" ht="80.25" customHeight="1">
      <c r="A40" s="14">
        <f t="shared" si="0"/>
        <v>39</v>
      </c>
      <c r="B40" s="12" t="s">
        <v>15</v>
      </c>
      <c r="C40" s="12" t="s">
        <v>13</v>
      </c>
      <c r="D40" s="20">
        <v>23130808007</v>
      </c>
      <c r="E40" s="21">
        <v>45005</v>
      </c>
      <c r="F40" s="21">
        <v>45005</v>
      </c>
      <c r="G40" s="20" t="s">
        <v>152</v>
      </c>
      <c r="H40" s="20" t="s">
        <v>154</v>
      </c>
      <c r="I40" s="20">
        <v>49494</v>
      </c>
      <c r="J40" s="16" t="s">
        <v>33</v>
      </c>
      <c r="K40" s="20" t="s">
        <v>153</v>
      </c>
      <c r="L40" s="16" t="s">
        <v>35</v>
      </c>
      <c r="M40" s="16" t="s">
        <v>36</v>
      </c>
    </row>
    <row r="41" spans="1:13" ht="47.25">
      <c r="A41" s="14">
        <f t="shared" si="0"/>
        <v>40</v>
      </c>
      <c r="B41" s="12" t="s">
        <v>15</v>
      </c>
      <c r="C41" s="31" t="s">
        <v>103</v>
      </c>
      <c r="D41" s="20">
        <v>23130805001</v>
      </c>
      <c r="E41" s="21">
        <v>45015</v>
      </c>
      <c r="F41" s="21">
        <v>45015</v>
      </c>
      <c r="G41" s="21" t="s">
        <v>139</v>
      </c>
      <c r="H41" s="16" t="s">
        <v>39</v>
      </c>
      <c r="I41" s="20">
        <v>97682</v>
      </c>
      <c r="J41" s="16" t="s">
        <v>33</v>
      </c>
      <c r="K41" s="20" t="s">
        <v>140</v>
      </c>
      <c r="L41" s="16" t="s">
        <v>35</v>
      </c>
      <c r="M41" s="16" t="s">
        <v>36</v>
      </c>
    </row>
    <row r="42" spans="1:13" ht="47.25">
      <c r="A42" s="14">
        <f t="shared" si="0"/>
        <v>41</v>
      </c>
      <c r="B42" s="12" t="s">
        <v>15</v>
      </c>
      <c r="C42" s="20" t="s">
        <v>103</v>
      </c>
      <c r="D42" s="20">
        <v>23130805001</v>
      </c>
      <c r="E42" s="21">
        <v>45015</v>
      </c>
      <c r="F42" s="21">
        <v>45015</v>
      </c>
      <c r="G42" s="21" t="s">
        <v>141</v>
      </c>
      <c r="H42" s="16" t="s">
        <v>142</v>
      </c>
      <c r="I42" s="27">
        <v>337370</v>
      </c>
      <c r="J42" s="16" t="s">
        <v>33</v>
      </c>
      <c r="K42" s="20" t="s">
        <v>140</v>
      </c>
      <c r="L42" s="16" t="s">
        <v>35</v>
      </c>
      <c r="M42" s="16" t="s">
        <v>36</v>
      </c>
    </row>
    <row r="43" spans="1:13" ht="63">
      <c r="A43" s="14">
        <f t="shared" si="0"/>
        <v>42</v>
      </c>
      <c r="B43" s="12" t="s">
        <v>15</v>
      </c>
      <c r="C43" s="12" t="s">
        <v>13</v>
      </c>
      <c r="D43" s="20">
        <v>23130808002</v>
      </c>
      <c r="E43" s="21">
        <v>45020</v>
      </c>
      <c r="F43" s="21">
        <v>45020</v>
      </c>
      <c r="G43" s="20" t="s">
        <v>147</v>
      </c>
      <c r="H43" s="20" t="s">
        <v>148</v>
      </c>
      <c r="I43" s="20">
        <v>19640</v>
      </c>
      <c r="J43" s="16" t="s">
        <v>33</v>
      </c>
      <c r="K43" s="20" t="s">
        <v>149</v>
      </c>
      <c r="L43" s="16" t="s">
        <v>14</v>
      </c>
      <c r="M43" s="25" t="s">
        <v>36</v>
      </c>
    </row>
    <row r="44" spans="1:13" ht="63">
      <c r="A44" s="14">
        <f t="shared" si="0"/>
        <v>43</v>
      </c>
      <c r="B44" s="12" t="s">
        <v>15</v>
      </c>
      <c r="C44" s="12" t="s">
        <v>13</v>
      </c>
      <c r="D44" s="20">
        <v>23130805001</v>
      </c>
      <c r="E44" s="21">
        <v>45026</v>
      </c>
      <c r="F44" s="21">
        <v>45026</v>
      </c>
      <c r="G44" s="20" t="s">
        <v>158</v>
      </c>
      <c r="H44" s="20" t="s">
        <v>159</v>
      </c>
      <c r="I44" s="20">
        <v>19849.830000000002</v>
      </c>
      <c r="J44" s="16" t="s">
        <v>33</v>
      </c>
      <c r="K44" s="20" t="s">
        <v>160</v>
      </c>
      <c r="L44" s="16" t="s">
        <v>161</v>
      </c>
      <c r="M44" s="25" t="s">
        <v>36</v>
      </c>
    </row>
    <row r="45" spans="1:13" ht="63">
      <c r="A45" s="14">
        <f t="shared" si="0"/>
        <v>44</v>
      </c>
      <c r="B45" s="12" t="s">
        <v>15</v>
      </c>
      <c r="C45" s="12" t="s">
        <v>55</v>
      </c>
      <c r="D45" s="20">
        <v>23130803006</v>
      </c>
      <c r="E45" s="21">
        <v>45027</v>
      </c>
      <c r="F45" s="21">
        <v>45027</v>
      </c>
      <c r="G45" s="20" t="s">
        <v>156</v>
      </c>
      <c r="H45" s="20" t="s">
        <v>157</v>
      </c>
      <c r="I45" s="20">
        <v>58320</v>
      </c>
      <c r="J45" s="16" t="s">
        <v>33</v>
      </c>
      <c r="K45" s="20" t="s">
        <v>62</v>
      </c>
      <c r="L45" s="16" t="s">
        <v>35</v>
      </c>
      <c r="M45" s="25" t="s">
        <v>36</v>
      </c>
    </row>
    <row r="46" spans="1:13" ht="63">
      <c r="A46" s="14">
        <f t="shared" si="0"/>
        <v>45</v>
      </c>
      <c r="B46" s="12" t="s">
        <v>15</v>
      </c>
      <c r="C46" s="12" t="s">
        <v>55</v>
      </c>
      <c r="D46" s="30">
        <v>23130803004</v>
      </c>
      <c r="E46" s="32">
        <v>45026</v>
      </c>
      <c r="F46" s="32">
        <v>45027</v>
      </c>
      <c r="G46" s="30" t="s">
        <v>166</v>
      </c>
      <c r="H46" s="30" t="s">
        <v>167</v>
      </c>
      <c r="I46" s="30">
        <v>68320</v>
      </c>
      <c r="J46" s="16" t="s">
        <v>33</v>
      </c>
      <c r="K46" s="30" t="s">
        <v>168</v>
      </c>
      <c r="L46" s="16" t="s">
        <v>35</v>
      </c>
      <c r="M46" s="25" t="s">
        <v>36</v>
      </c>
    </row>
    <row r="47" spans="1:13" ht="63">
      <c r="A47" s="14">
        <f t="shared" si="0"/>
        <v>46</v>
      </c>
      <c r="B47" s="12" t="s">
        <v>15</v>
      </c>
      <c r="C47" s="20" t="s">
        <v>121</v>
      </c>
      <c r="D47" s="20">
        <v>23130809025</v>
      </c>
      <c r="E47" s="32">
        <v>45028</v>
      </c>
      <c r="F47" s="32">
        <v>45028</v>
      </c>
      <c r="G47" s="30">
        <v>478594882</v>
      </c>
      <c r="H47" s="30" t="s">
        <v>162</v>
      </c>
      <c r="I47" s="30">
        <v>15811</v>
      </c>
      <c r="J47" s="30" t="s">
        <v>163</v>
      </c>
      <c r="K47" s="30" t="s">
        <v>164</v>
      </c>
      <c r="L47" s="30" t="s">
        <v>113</v>
      </c>
      <c r="M47" s="33" t="s">
        <v>165</v>
      </c>
    </row>
    <row r="48" spans="1:13" ht="63">
      <c r="A48" s="14">
        <f t="shared" si="0"/>
        <v>47</v>
      </c>
      <c r="B48" s="12" t="s">
        <v>15</v>
      </c>
      <c r="C48" s="12" t="s">
        <v>13</v>
      </c>
      <c r="D48" s="30">
        <v>23130808007</v>
      </c>
      <c r="E48" s="32">
        <v>45035</v>
      </c>
      <c r="F48" s="32">
        <v>45035</v>
      </c>
      <c r="G48" s="30" t="s">
        <v>169</v>
      </c>
      <c r="H48" s="30" t="s">
        <v>170</v>
      </c>
      <c r="I48" s="30">
        <v>3186</v>
      </c>
      <c r="J48" s="16" t="s">
        <v>33</v>
      </c>
      <c r="K48" s="20" t="s">
        <v>153</v>
      </c>
      <c r="L48" s="16" t="s">
        <v>35</v>
      </c>
      <c r="M48" s="25" t="s">
        <v>36</v>
      </c>
    </row>
    <row r="49" spans="1:13" ht="54" customHeight="1">
      <c r="A49" s="14"/>
      <c r="B49" s="12" t="s">
        <v>15</v>
      </c>
      <c r="C49" s="12" t="s">
        <v>183</v>
      </c>
      <c r="D49" s="30">
        <v>23130809025</v>
      </c>
      <c r="E49" s="32">
        <v>45036</v>
      </c>
      <c r="F49" s="32">
        <v>45036</v>
      </c>
      <c r="G49" s="30">
        <v>23130809025</v>
      </c>
      <c r="H49" s="30" t="s">
        <v>184</v>
      </c>
      <c r="I49" s="30">
        <v>2128</v>
      </c>
      <c r="J49" s="16" t="s">
        <v>185</v>
      </c>
      <c r="K49" s="20" t="s">
        <v>186</v>
      </c>
      <c r="L49" s="16" t="s">
        <v>187</v>
      </c>
      <c r="M49" s="25" t="s">
        <v>165</v>
      </c>
    </row>
    <row r="50" spans="1:13" ht="63">
      <c r="A50" s="14">
        <f>1+A48</f>
        <v>48</v>
      </c>
      <c r="B50" s="12" t="s">
        <v>15</v>
      </c>
      <c r="C50" s="12" t="s">
        <v>55</v>
      </c>
      <c r="D50" s="30">
        <v>23130805001</v>
      </c>
      <c r="E50" s="32">
        <v>45037</v>
      </c>
      <c r="F50" s="32">
        <v>45037</v>
      </c>
      <c r="G50" s="30" t="s">
        <v>174</v>
      </c>
      <c r="H50" s="20" t="s">
        <v>175</v>
      </c>
      <c r="I50" s="30">
        <v>135900</v>
      </c>
      <c r="J50" s="16" t="s">
        <v>33</v>
      </c>
      <c r="K50" s="30" t="s">
        <v>168</v>
      </c>
      <c r="L50" s="16" t="s">
        <v>35</v>
      </c>
      <c r="M50" s="25" t="s">
        <v>36</v>
      </c>
    </row>
    <row r="51" spans="1:13" ht="47.25" customHeight="1">
      <c r="A51" s="14">
        <f t="shared" si="0"/>
        <v>49</v>
      </c>
      <c r="B51" s="12" t="s">
        <v>15</v>
      </c>
      <c r="C51" s="12" t="s">
        <v>55</v>
      </c>
      <c r="D51" s="30">
        <v>23130808007</v>
      </c>
      <c r="E51" s="32">
        <v>45040</v>
      </c>
      <c r="F51" s="32">
        <v>45040</v>
      </c>
      <c r="G51" s="30" t="s">
        <v>177</v>
      </c>
      <c r="H51" s="30" t="s">
        <v>154</v>
      </c>
      <c r="I51" s="30">
        <v>36902.94</v>
      </c>
      <c r="J51" s="16" t="s">
        <v>33</v>
      </c>
      <c r="K51" s="30" t="s">
        <v>176</v>
      </c>
      <c r="L51" s="16" t="s">
        <v>35</v>
      </c>
      <c r="M51" s="25" t="s">
        <v>36</v>
      </c>
    </row>
    <row r="52" spans="1:13" ht="63">
      <c r="A52" s="14">
        <f t="shared" si="0"/>
        <v>50</v>
      </c>
      <c r="B52" s="12" t="s">
        <v>15</v>
      </c>
      <c r="C52" s="12" t="s">
        <v>55</v>
      </c>
      <c r="D52" s="30">
        <v>23130805001</v>
      </c>
      <c r="E52" s="32">
        <v>45042</v>
      </c>
      <c r="F52" s="32">
        <v>45042</v>
      </c>
      <c r="G52" s="30">
        <v>23130805001</v>
      </c>
      <c r="H52" s="20" t="s">
        <v>159</v>
      </c>
      <c r="I52" s="30">
        <v>56880.01</v>
      </c>
      <c r="J52" s="16" t="s">
        <v>33</v>
      </c>
      <c r="K52" s="30" t="s">
        <v>160</v>
      </c>
      <c r="L52" s="16" t="s">
        <v>14</v>
      </c>
      <c r="M52" s="25" t="s">
        <v>36</v>
      </c>
    </row>
    <row r="53" spans="1:13" ht="75.75" customHeight="1">
      <c r="A53" s="14">
        <f t="shared" si="0"/>
        <v>51</v>
      </c>
      <c r="B53" s="12" t="s">
        <v>15</v>
      </c>
      <c r="C53" s="12" t="s">
        <v>31</v>
      </c>
      <c r="D53" s="30">
        <v>23130801001</v>
      </c>
      <c r="E53" s="32">
        <v>44998</v>
      </c>
      <c r="F53" s="32">
        <v>45048</v>
      </c>
      <c r="G53" s="30">
        <v>23130801001</v>
      </c>
      <c r="H53" s="20" t="s">
        <v>188</v>
      </c>
      <c r="I53" s="30">
        <v>750000</v>
      </c>
      <c r="J53" s="16" t="s">
        <v>33</v>
      </c>
      <c r="K53" s="30" t="s">
        <v>189</v>
      </c>
      <c r="L53" s="16" t="s">
        <v>190</v>
      </c>
      <c r="M53" s="25" t="s">
        <v>36</v>
      </c>
    </row>
    <row r="54" spans="1:13" ht="87.75" customHeight="1">
      <c r="A54" s="14">
        <f t="shared" si="0"/>
        <v>52</v>
      </c>
      <c r="B54" s="12" t="s">
        <v>15</v>
      </c>
      <c r="C54" s="12" t="s">
        <v>13</v>
      </c>
      <c r="D54" s="30">
        <v>23130805001</v>
      </c>
      <c r="E54" s="32">
        <v>45058</v>
      </c>
      <c r="F54" s="32">
        <v>45058</v>
      </c>
      <c r="G54" s="30" t="s">
        <v>178</v>
      </c>
      <c r="H54" s="20" t="s">
        <v>179</v>
      </c>
      <c r="I54" s="30">
        <v>11210</v>
      </c>
      <c r="J54" s="16" t="s">
        <v>33</v>
      </c>
      <c r="K54" s="30" t="s">
        <v>160</v>
      </c>
      <c r="L54" s="16" t="s">
        <v>161</v>
      </c>
      <c r="M54" s="25" t="s">
        <v>36</v>
      </c>
    </row>
    <row r="55" spans="1:13" ht="67.5" customHeight="1">
      <c r="A55" s="14">
        <f t="shared" si="0"/>
        <v>53</v>
      </c>
      <c r="B55" s="12" t="s">
        <v>15</v>
      </c>
      <c r="C55" s="12" t="s">
        <v>43</v>
      </c>
      <c r="D55" s="14">
        <v>23130809007</v>
      </c>
      <c r="E55" s="32">
        <v>45063</v>
      </c>
      <c r="F55" s="32">
        <v>45063</v>
      </c>
      <c r="G55" s="30" t="s">
        <v>180</v>
      </c>
      <c r="H55" s="14" t="s">
        <v>181</v>
      </c>
      <c r="I55" s="30">
        <v>24000</v>
      </c>
      <c r="J55" s="16" t="s">
        <v>33</v>
      </c>
      <c r="K55" s="30" t="s">
        <v>182</v>
      </c>
      <c r="L55" s="16" t="s">
        <v>35</v>
      </c>
      <c r="M55" s="25" t="s">
        <v>36</v>
      </c>
    </row>
    <row r="56" spans="1:13" ht="69" customHeight="1">
      <c r="A56" s="14">
        <f t="shared" si="0"/>
        <v>54</v>
      </c>
      <c r="B56" s="12" t="s">
        <v>15</v>
      </c>
      <c r="C56" s="12" t="s">
        <v>13</v>
      </c>
      <c r="D56" s="30">
        <v>23130803001</v>
      </c>
      <c r="E56" s="32">
        <v>45083</v>
      </c>
      <c r="F56" s="32">
        <v>45083</v>
      </c>
      <c r="G56" s="30" t="s">
        <v>191</v>
      </c>
      <c r="H56" s="30" t="s">
        <v>192</v>
      </c>
      <c r="I56" s="30">
        <v>11919.77</v>
      </c>
      <c r="J56" s="16" t="s">
        <v>33</v>
      </c>
      <c r="K56" s="30" t="s">
        <v>153</v>
      </c>
      <c r="L56" s="16" t="s">
        <v>35</v>
      </c>
      <c r="M56" s="25" t="s">
        <v>36</v>
      </c>
    </row>
    <row r="57" spans="1:13" s="41" customFormat="1" ht="69" customHeight="1">
      <c r="A57" s="14">
        <v>55</v>
      </c>
      <c r="B57" s="12" t="s">
        <v>15</v>
      </c>
      <c r="C57" s="12" t="s">
        <v>31</v>
      </c>
      <c r="D57" s="20">
        <v>23130803001</v>
      </c>
      <c r="E57" s="21">
        <v>45096</v>
      </c>
      <c r="F57" s="21">
        <v>45098</v>
      </c>
      <c r="G57" s="20" t="s">
        <v>191</v>
      </c>
      <c r="H57" s="20" t="s">
        <v>194</v>
      </c>
      <c r="I57" s="20">
        <v>846706.1</v>
      </c>
      <c r="J57" s="16" t="s">
        <v>33</v>
      </c>
      <c r="K57" s="20" t="s">
        <v>62</v>
      </c>
      <c r="L57" s="16" t="s">
        <v>35</v>
      </c>
      <c r="M57" s="25" t="s">
        <v>36</v>
      </c>
    </row>
    <row r="58" spans="1:13" ht="68.25" customHeight="1">
      <c r="A58" s="33">
        <v>56</v>
      </c>
      <c r="B58" s="12" t="s">
        <v>15</v>
      </c>
      <c r="C58" s="12" t="s">
        <v>13</v>
      </c>
      <c r="D58" s="30">
        <v>23130805001</v>
      </c>
      <c r="E58" s="32">
        <v>45099</v>
      </c>
      <c r="F58" s="32">
        <v>45099</v>
      </c>
      <c r="G58" s="30" t="s">
        <v>193</v>
      </c>
      <c r="H58" s="20" t="s">
        <v>159</v>
      </c>
      <c r="I58" s="30">
        <v>8574.1200000000008</v>
      </c>
      <c r="J58" s="16" t="s">
        <v>33</v>
      </c>
      <c r="K58" s="30" t="s">
        <v>114</v>
      </c>
      <c r="L58" s="16" t="s">
        <v>14</v>
      </c>
      <c r="M58" s="25" t="s">
        <v>36</v>
      </c>
    </row>
    <row r="59" spans="1:13" ht="41.25" customHeight="1">
      <c r="A59" s="35"/>
      <c r="B59" s="36"/>
      <c r="C59" s="34"/>
      <c r="D59" s="34"/>
      <c r="E59" s="34"/>
      <c r="F59" s="37"/>
      <c r="G59" s="36"/>
      <c r="H59" s="37"/>
      <c r="I59" s="37"/>
      <c r="J59" s="38"/>
      <c r="K59" s="38"/>
      <c r="L59" s="39"/>
      <c r="M59" s="40"/>
    </row>
  </sheetData>
  <autoFilter ref="A1:O52">
    <filterColumn colId="2"/>
    <filterColumn colId="11"/>
  </autoFilter>
  <dataValidations count="2">
    <dataValidation type="list" allowBlank="1" showInputMessage="1" showErrorMessage="1" sqref="M32 M20:M24 M28:M30 M35:M42 M2:M18 M26">
      <formula1>"Да,Нет"</formula1>
    </dataValidation>
    <dataValidation type="date" allowBlank="1" showInputMessage="1" showErrorMessage="1" sqref="E32:F32 E28:F29 E20:F20 E2:F2 E4:F4 E6:F14 E16:F16">
      <formula1>43101</formula1>
      <formula2>47484</formula2>
    </dataValidation>
  </dataValidations>
  <pageMargins left="0.25" right="0.25" top="0.75" bottom="0.75" header="0.3" footer="0.3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Клюкин Денис Геннадьевич</dc:creator>
  <cp:lastModifiedBy>Бухгалтерия</cp:lastModifiedBy>
  <cp:lastPrinted>2021-09-02T12:30:01Z</cp:lastPrinted>
  <dcterms:created xsi:type="dcterms:W3CDTF">2021-09-01T15:39:49Z</dcterms:created>
  <dcterms:modified xsi:type="dcterms:W3CDTF">2023-06-26T10:48:47Z</dcterms:modified>
</cp:coreProperties>
</file>