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27795" windowHeight="12600"/>
  </bookViews>
  <sheets>
    <sheet name="Приложение" sheetId="1" r:id="rId1"/>
  </sheets>
  <definedNames>
    <definedName name="_xlnm._FilterDatabase" localSheetId="0" hidden="1">Приложение!$A$1:$O$114</definedName>
  </definedNames>
  <calcPr calcId="124519" refMode="R1C1"/>
</workbook>
</file>

<file path=xl/calcChain.xml><?xml version="1.0" encoding="utf-8"?>
<calcChain xmlns="http://schemas.openxmlformats.org/spreadsheetml/2006/main">
  <c r="A44" i="1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I115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</calcChain>
</file>

<file path=xl/sharedStrings.xml><?xml version="1.0" encoding="utf-8"?>
<sst xmlns="http://schemas.openxmlformats.org/spreadsheetml/2006/main" count="896" uniqueCount="293">
  <si>
    <t>№ п/п</t>
  </si>
  <si>
    <t>Способ закупки</t>
  </si>
  <si>
    <t>Дата подведения итогов</t>
  </si>
  <si>
    <t>Дата
заключения договора</t>
  </si>
  <si>
    <t>Номер
договора</t>
  </si>
  <si>
    <t xml:space="preserve">Предмет 
договора </t>
  </si>
  <si>
    <t>Цена    договора</t>
  </si>
  <si>
    <t>ЧУЗ</t>
  </si>
  <si>
    <t xml:space="preserve">Поставщик-ИНН (подрядчик, исполнитель)
</t>
  </si>
  <si>
    <t>Наличие спецификации (Да/Нет)</t>
  </si>
  <si>
    <t xml:space="preserve">Условия оплаты (дней) 
</t>
  </si>
  <si>
    <t>Срок исполнения договора (период)</t>
  </si>
  <si>
    <r>
      <t xml:space="preserve">Номер закупки </t>
    </r>
    <r>
      <rPr>
        <sz val="9"/>
        <rFont val="Times New Roman"/>
        <family val="1"/>
        <charset val="204"/>
      </rPr>
      <t>(11-ти значный номер)</t>
    </r>
  </si>
  <si>
    <t>Ед.поставщик (пп. 11 п. 61 Положения о закупках)</t>
  </si>
  <si>
    <t>30 календарных дней</t>
  </si>
  <si>
    <t>ЧУЗ «РЖД-Медицина» г. Камышлов»</t>
  </si>
  <si>
    <t>№ 6734N00404</t>
  </si>
  <si>
    <t>ФГУП "Охрана" Росгвардии ИНН 7719555477</t>
  </si>
  <si>
    <t>с 01.01.2022г.          по 31.12.2022г.</t>
  </si>
  <si>
    <t>до 5 числа месяца, следующего за расчетным</t>
  </si>
  <si>
    <t>Нет</t>
  </si>
  <si>
    <t>№ 6734N00403</t>
  </si>
  <si>
    <t>№ 6734S00004</t>
  </si>
  <si>
    <t>тех.обслуживание комплекса технических средств охраны на объектах (Кр.Орлов, 103)</t>
  </si>
  <si>
    <t>тех.обслуживание комплекса технических средств охраны на объектах(Кр.Орлов, 99)</t>
  </si>
  <si>
    <t>комплекс услуг по мониторингу состояния объекта с помощью тех.средств охраны(Кр.Орлов, 103)</t>
  </si>
  <si>
    <t>№ 6734S00003</t>
  </si>
  <si>
    <t>комплекс услуг по мониторингу состояния объекта с помощью тех.средств охраны(Кр.Орлов, 99)</t>
  </si>
  <si>
    <t>№ ИТС-0122-376</t>
  </si>
  <si>
    <t>информационно-технологическое сопровождение ПС 1С:Предприятие</t>
  </si>
  <si>
    <t>рамочный</t>
  </si>
  <si>
    <t>ИП Исаков М.С.                   ИНН 661300193617</t>
  </si>
  <si>
    <t>до 10 числа месяца, следующего за расчетным</t>
  </si>
  <si>
    <t>запрос котировок</t>
  </si>
  <si>
    <t>№ 22116000002-1</t>
  </si>
  <si>
    <t>реагенты и расходные материалы для лабораторных исследований</t>
  </si>
  <si>
    <t>до полного исполнения обязательств</t>
  </si>
  <si>
    <t>ООО "МИРУС МЕДИКАЛ УРАЛ"  ИНН 6670398130</t>
  </si>
  <si>
    <t>45 календарных дней</t>
  </si>
  <si>
    <t>Да</t>
  </si>
  <si>
    <t>№ 18</t>
  </si>
  <si>
    <t>тех.обслуживание систем пожарной безопасности</t>
  </si>
  <si>
    <t>Камышловское районное отделение Общероссийской общественной организации "ВДПО", ИНН 6613003499</t>
  </si>
  <si>
    <t>№ 07170/22</t>
  </si>
  <si>
    <t>АСНП "ЦВКК"                              ИНН 7709616466</t>
  </si>
  <si>
    <t>внешняя оценка качества лабораторных исследований</t>
  </si>
  <si>
    <t>№ 4237</t>
  </si>
  <si>
    <t>расходные материалы для лабораторных исследований</t>
  </si>
  <si>
    <t>ООО "Полимедсервис"             ИНН 6679072133</t>
  </si>
  <si>
    <t>№ 22116000030</t>
  </si>
  <si>
    <t>услуги по заправке и восстановлению картриждей для принтеров и МФУ</t>
  </si>
  <si>
    <t>ИП Беляев А.Ю.                          ИНН 661300134650</t>
  </si>
  <si>
    <t>требования к оказываемым услугам</t>
  </si>
  <si>
    <t>№ 22116000095</t>
  </si>
  <si>
    <t>услуги по ремонту принтеров и МФУ</t>
  </si>
  <si>
    <t>№ 4265</t>
  </si>
  <si>
    <t>Ед.поставщик (пп. 15 п. 61 Положения о закупках)</t>
  </si>
  <si>
    <t>№ 22116000043</t>
  </si>
  <si>
    <t>обучение ср.мед.персонал</t>
  </si>
  <si>
    <t>АНОДПО "ДДМ" ИНН 0278990086</t>
  </si>
  <si>
    <t>да</t>
  </si>
  <si>
    <t>ООО "ОМБ" ИНН 7730039620</t>
  </si>
  <si>
    <t>поставка хоз.товаров</t>
  </si>
  <si>
    <t>ООО "Комус"        ИНН 7721793895</t>
  </si>
  <si>
    <t>поставка канц.товаров</t>
  </si>
  <si>
    <t>поставка тестов для выявления наркотиков</t>
  </si>
  <si>
    <t>ООО "ДТК"  ИНН 7751154455</t>
  </si>
  <si>
    <t>№22116000005-1</t>
  </si>
  <si>
    <t>№22116000002-2</t>
  </si>
  <si>
    <t>№22116000002-4</t>
  </si>
  <si>
    <t>поставка реагентов и расх.материалов для лаб.исследований</t>
  </si>
  <si>
    <t>ООО "Апоцентр" ИНН 6674146254</t>
  </si>
  <si>
    <t>№ 22116000035</t>
  </si>
  <si>
    <t>ООО "САНДАЛ ЛТД" ИНН 6670357590</t>
  </si>
  <si>
    <t>поставка вакцины клещевого энцефалита</t>
  </si>
  <si>
    <t>№ 22116000007</t>
  </si>
  <si>
    <t>поставка дез.средств</t>
  </si>
  <si>
    <t>ООО "Соло+" ИНН 6659090462</t>
  </si>
  <si>
    <t>Электронный магазин ОТС-Маркет</t>
  </si>
  <si>
    <t>услуги по изготовлению бланков</t>
  </si>
  <si>
    <t>ОАО "Каменск-Уральская типография" ИНН 6612045778</t>
  </si>
  <si>
    <t>поставка пробирок для лаб.исследований</t>
  </si>
  <si>
    <t>АО "Здравмедтех-Е" ИНН 6663071279</t>
  </si>
  <si>
    <t>поставка  расх.материалов для лаб.исследований</t>
  </si>
  <si>
    <t>поставка стоматологических материалов</t>
  </si>
  <si>
    <t>№22116000059</t>
  </si>
  <si>
    <t>№22116000040</t>
  </si>
  <si>
    <t>№22116000002-3/1</t>
  </si>
  <si>
    <t>№22116000002-3/2</t>
  </si>
  <si>
    <t>№22116000001</t>
  </si>
  <si>
    <t>№4286</t>
  </si>
  <si>
    <t>поставка расх.материалов для лаб.исследований</t>
  </si>
  <si>
    <t>№355-22/ЗП</t>
  </si>
  <si>
    <t>изготовление и поставка защищенной полиграфической продукции</t>
  </si>
  <si>
    <t>ООО "ЗНАК" ИНН 7714006804</t>
  </si>
  <si>
    <t>Ед.поставщик (пп. 12 п. 61 Положения о закупках)</t>
  </si>
  <si>
    <t>№ 22116000042</t>
  </si>
  <si>
    <t>ЧУ ДПО "Академия непрерывного медицинского образования"                         ИНН 6685994224</t>
  </si>
  <si>
    <t>календарный план-график услуг</t>
  </si>
  <si>
    <t>обучение мед.персонала</t>
  </si>
  <si>
    <t>№ 48-000002-097/22</t>
  </si>
  <si>
    <t>ОСАГО</t>
  </si>
  <si>
    <t>Екатеринбургский филиал АО "ГСК "Югория" ИНН 8601023568</t>
  </si>
  <si>
    <t>расчет страховой премии</t>
  </si>
  <si>
    <t>Ед.поставщик (пп. 3 п. 61 Положения о закупках)</t>
  </si>
  <si>
    <t>14/957</t>
  </si>
  <si>
    <t>лабораторные исследования</t>
  </si>
  <si>
    <t>предоплата 100%</t>
  </si>
  <si>
    <t>14/1191</t>
  </si>
  <si>
    <t>п.62 Положения о закупках</t>
  </si>
  <si>
    <t>канцелярские товары</t>
  </si>
  <si>
    <t>зап.части для мед.оборуд</t>
  </si>
  <si>
    <t>Ед.поставщик (пп. 6 п. 61 Положения о закупках)</t>
  </si>
  <si>
    <t>подписка на журнал "Упрощенка"</t>
  </si>
  <si>
    <t>ООО "Актион-пресс" ИНН 7702272022</t>
  </si>
  <si>
    <t>22-KQ-03-0231</t>
  </si>
  <si>
    <t>плата управляющая</t>
  </si>
  <si>
    <t>до 31.12.2022</t>
  </si>
  <si>
    <t>ООО "УралТрейд" ИНН 6672283657</t>
  </si>
  <si>
    <t>Талицкий филиал ФБУЗ "ЦГиЭ в СО" ИНН 6670081969</t>
  </si>
  <si>
    <t>Ед.поставщик (пп. 5 п. 61 Положения о закупках)</t>
  </si>
  <si>
    <t>00060020/22УЦ</t>
  </si>
  <si>
    <t>лицензия КриптоПро</t>
  </si>
  <si>
    <t>в течение 12 месяцев с момента подписания</t>
  </si>
  <si>
    <t>4376/22116000002-5</t>
  </si>
  <si>
    <t>тест-полоски к анализатору мочи</t>
  </si>
  <si>
    <t>ООО "СЕРТУМ-ПРО" ИНН 6673240328</t>
  </si>
  <si>
    <t>отчет сдан</t>
  </si>
  <si>
    <t>медицинское оборудование</t>
  </si>
  <si>
    <t>ООО "ЗДРАВТОРГ" ИНН 7806411190</t>
  </si>
  <si>
    <t>30 % предоплата, окончательный расчет в течение 45 календарных дней после подписания УПД</t>
  </si>
  <si>
    <t>услуги по предоставлению транспортного средства</t>
  </si>
  <si>
    <t>ИП Белявцев И.Е. ИНН 661304317905</t>
  </si>
  <si>
    <t>10 банковских дней после предоставления ориганльного комплекта документов</t>
  </si>
  <si>
    <t>нет</t>
  </si>
  <si>
    <t>22/107-ю</t>
  </si>
  <si>
    <t>обучение работников</t>
  </si>
  <si>
    <t>по 08.04.2022</t>
  </si>
  <si>
    <t>ЧУЗ "ЦКБ "РЖД-Медицина" ИНН 7716511464</t>
  </si>
  <si>
    <t>не позднее дня начала обучения</t>
  </si>
  <si>
    <t xml:space="preserve">15 банк.дней                      </t>
  </si>
  <si>
    <t>исполнен</t>
  </si>
  <si>
    <t>№ 1026</t>
  </si>
  <si>
    <t>№ 15-5/юр290</t>
  </si>
  <si>
    <t>по 30.12.2022</t>
  </si>
  <si>
    <t>Управление Федеральной службы гос.статистики по Свердл.области и Курганской области ИНН 6670446810</t>
  </si>
  <si>
    <t>№ 21116000091</t>
  </si>
  <si>
    <t>поставка анализатора иммунохемилюминесцентного Иммулайт 2000</t>
  </si>
  <si>
    <t>расторгнут</t>
  </si>
  <si>
    <t xml:space="preserve">ИП Валеева А.Р. ИНН  027815428724 </t>
  </si>
  <si>
    <t>организация обучения по проф. переподготовке</t>
  </si>
  <si>
    <t>ООО "ОМБ" ИНН 7730039620 с доп.соглашением</t>
  </si>
  <si>
    <t>с 01.05.2022 по 30.04.2023</t>
  </si>
  <si>
    <t>№ 22116000101</t>
  </si>
  <si>
    <t>ремонт мед.оборудования (анализатор гематологический)</t>
  </si>
  <si>
    <t>до 02.04.2022</t>
  </si>
  <si>
    <t>№ 00060021/22УЦ</t>
  </si>
  <si>
    <t>право использования программы для ЭВМ "АС "Кабинет УЦ"</t>
  </si>
  <si>
    <t>12 месяцев с момента подписания</t>
  </si>
  <si>
    <t>работы по вывозу и утилизации хоз-быт. сточных вод</t>
  </si>
  <si>
    <t>до 31.03.2022</t>
  </si>
  <si>
    <t xml:space="preserve">10 дней </t>
  </si>
  <si>
    <t>предоставление стат. информации</t>
  </si>
  <si>
    <t>22116000057-1</t>
  </si>
  <si>
    <t>мед.расходные материалы</t>
  </si>
  <si>
    <t>ИП Климов Алексей Михайлович ИНН 525010503048</t>
  </si>
  <si>
    <t>22-КЯ-04-0964</t>
  </si>
  <si>
    <t>14 календарных дней</t>
  </si>
  <si>
    <t>№ МТ22-002141</t>
  </si>
  <si>
    <t>поверка СИ</t>
  </si>
  <si>
    <t>до 01.07.2022</t>
  </si>
  <si>
    <t>ООО "УРАЛЛАБ"                    ИНН 6679088077</t>
  </si>
  <si>
    <t>АО "ПТП "Медтехника"                                 ИНН 6670416277</t>
  </si>
  <si>
    <t>10 рабочих дней</t>
  </si>
  <si>
    <t>рекламные услуги</t>
  </si>
  <si>
    <t>ООО "ОМБ"                         ИНН 7730039620</t>
  </si>
  <si>
    <t>ИП Чекарская М.А.                 ИНН 661304942930</t>
  </si>
  <si>
    <t>7 банковских дней</t>
  </si>
  <si>
    <t>06/2022</t>
  </si>
  <si>
    <t>№ 2211600005-2</t>
  </si>
  <si>
    <t>22116000057-3</t>
  </si>
  <si>
    <t>22116000005-2</t>
  </si>
  <si>
    <t>22116000057-2</t>
  </si>
  <si>
    <t xml:space="preserve"> ООО "Медсана" ИНН 5041206627</t>
  </si>
  <si>
    <t>22116000002-6</t>
  </si>
  <si>
    <t xml:space="preserve"> АО "Вектор-Бест-Урал" ИНН 6660139553</t>
  </si>
  <si>
    <t>22116000005-1</t>
  </si>
  <si>
    <t>аспиратор  с сосудом -ловушкой</t>
  </si>
  <si>
    <t>ООО "ИнтерЛабСервис" ИНН 7720263905</t>
  </si>
  <si>
    <t>20  календарных дней</t>
  </si>
  <si>
    <t xml:space="preserve">тесты для выявления наркотических соединений в моче </t>
  </si>
  <si>
    <t>до 31.12.2023</t>
  </si>
  <si>
    <t>№ МТ22-002549</t>
  </si>
  <si>
    <t>ремонт алкотестера</t>
  </si>
  <si>
    <t>№ МТ22-002872</t>
  </si>
  <si>
    <t>№ 405</t>
  </si>
  <si>
    <t>ремонт микроскопа</t>
  </si>
  <si>
    <t>ООО "ОМТ-Сервис" ИНН 6671198127</t>
  </si>
  <si>
    <t>№ МТ22-003050</t>
  </si>
  <si>
    <t>ремонт алкометра</t>
  </si>
  <si>
    <t>измерение  лабораторное</t>
  </si>
  <si>
    <t>ООО "ДНК-Технология" ИНН 7723537840</t>
  </si>
  <si>
    <t>отчет сдан в части поступивших материалов</t>
  </si>
  <si>
    <t>№ 03/22</t>
  </si>
  <si>
    <t>вывоз и утилизация сточных вод</t>
  </si>
  <si>
    <t>тепловая энергия</t>
  </si>
  <si>
    <t>МУП "Теплоснабжающая организация" ИНН 6633027138</t>
  </si>
  <si>
    <t>Ед.поставщик (пп. 4 п. 61 Положения о закупках)</t>
  </si>
  <si>
    <t>№ 02/2022</t>
  </si>
  <si>
    <t>№ 03/2022</t>
  </si>
  <si>
    <t>до 30.06.2022</t>
  </si>
  <si>
    <t>МУП "Водоснабжающая компания" ИНН 6633029600</t>
  </si>
  <si>
    <t>№ 22116000003</t>
  </si>
  <si>
    <t>медицинские расходные материалы</t>
  </si>
  <si>
    <t>МУП "ЦРА №124"                             ИНН 6613001251</t>
  </si>
  <si>
    <t>МУП "Водоканал Камышлов" ИНН 6633018655</t>
  </si>
  <si>
    <t>поставка лекарственных средств</t>
  </si>
  <si>
    <t>1П-083-22</t>
  </si>
  <si>
    <t>№ 22/032</t>
  </si>
  <si>
    <t>№ 20</t>
  </si>
  <si>
    <t>ООО "АРХАГАТ" ИНН 6685132422</t>
  </si>
  <si>
    <t>ООО "ГЕМ"     ИНН 7714044006</t>
  </si>
  <si>
    <t>ООО "МО "Новая больница" ИНН 6658122658</t>
  </si>
  <si>
    <t>ООО "Спутник Урал"    ИНН 6685041126</t>
  </si>
  <si>
    <t>14/1993</t>
  </si>
  <si>
    <t>гигиеническое воспитание и обучение работников</t>
  </si>
  <si>
    <t>ФБУЗ"Центр гигиены и эпидемиологии в Свердл.обл." ИНН 6670081969</t>
  </si>
  <si>
    <t>14/1994</t>
  </si>
  <si>
    <t>оформление и выдача ЛМК</t>
  </si>
  <si>
    <t>1261-22/ЗП</t>
  </si>
  <si>
    <t>№ 22116000005-3</t>
  </si>
  <si>
    <t>ООО "МОСКАНЦ" ИНН 9715366867</t>
  </si>
  <si>
    <t>зап.части к ИТ оборудованию</t>
  </si>
  <si>
    <t>ООО "АйТитело.ру"                          ИНН 6678087320</t>
  </si>
  <si>
    <t>№ АТ202201762</t>
  </si>
  <si>
    <t>№ АТ202201757</t>
  </si>
  <si>
    <t>микроскоп биологический</t>
  </si>
  <si>
    <t xml:space="preserve">ООО "ИПВОС"    ИНН 7801703618 </t>
  </si>
  <si>
    <t>ЧУЗ "КБ "РЖД-Медицина" г. Екатеринбург" ИНН 6659108134</t>
  </si>
  <si>
    <t>№3-1192/2022 И</t>
  </si>
  <si>
    <t>образовательные услуги</t>
  </si>
  <si>
    <t>ФГБОУ ВО УрГУПС ИНН 6659014366</t>
  </si>
  <si>
    <t>Ед.поставщик (пп.3 п. 61 Положения о закупках)</t>
  </si>
  <si>
    <t>№ ТО5-1/Д6/250/22</t>
  </si>
  <si>
    <t>услуги по обработке дозиметров термолюминесцентных</t>
  </si>
  <si>
    <t>с момента подписания до 31.11.2022</t>
  </si>
  <si>
    <t>ФГУП "Федеральный экологичекий оператор"  ИНН 4714004270</t>
  </si>
  <si>
    <t xml:space="preserve">да </t>
  </si>
  <si>
    <t>услуги организации участия в пленерной сессии медицинского совета</t>
  </si>
  <si>
    <t>19.09.20222</t>
  </si>
  <si>
    <t>№ 22116000057-4</t>
  </si>
  <si>
    <t>в течение 14 календарных дней после принятия товара</t>
  </si>
  <si>
    <t>№ 22116000003-1</t>
  </si>
  <si>
    <t xml:space="preserve">медицинские расходные материалы </t>
  </si>
  <si>
    <t>МУП "ЦРА №124" КГО ИНН 6613001251</t>
  </si>
  <si>
    <t>медицинские расходные материалы (респираторы)</t>
  </si>
  <si>
    <t>медицинское оборудование (ИФА анализатор)</t>
  </si>
  <si>
    <t>45 календарных дней после приемки товара и подписания ТОРГ-12 и акта ввода в эксплуатацию</t>
  </si>
  <si>
    <t>Электронный магазин Электронный ордер</t>
  </si>
  <si>
    <t>гигрометры психрометрические</t>
  </si>
  <si>
    <t>ООО "ЭКОМЕД"  ИНН 7451459470</t>
  </si>
  <si>
    <t>№ МТ22-004891</t>
  </si>
  <si>
    <t>№ 667</t>
  </si>
  <si>
    <t>№ 648</t>
  </si>
  <si>
    <t>22116000005-4</t>
  </si>
  <si>
    <t>канцелярские и хозяйственные товары</t>
  </si>
  <si>
    <t>б/н</t>
  </si>
  <si>
    <t>техничексое обслуживание огнетушителей</t>
  </si>
  <si>
    <t>ПК "Огнеборец" ИНН 6613006161</t>
  </si>
  <si>
    <t>реактив для пленки рентген</t>
  </si>
  <si>
    <t>АО " Вектор-Бест-Урал" ИНН 6660139553</t>
  </si>
  <si>
    <t>578/22</t>
  </si>
  <si>
    <t>обучение</t>
  </si>
  <si>
    <t>не позднее окончания программы</t>
  </si>
  <si>
    <t>пленка рентген стоматологическая</t>
  </si>
  <si>
    <t>ООО "ГАРАНТ-М" ИНН 7716644263</t>
  </si>
  <si>
    <t>запасные части для холтера</t>
  </si>
  <si>
    <t>ООО "Вектор-МК" ИНН 6660019619</t>
  </si>
  <si>
    <t>МТ22-005689</t>
  </si>
  <si>
    <t>поверка алкометра</t>
  </si>
  <si>
    <t>с 15.11.2022 до 31.12.2022</t>
  </si>
  <si>
    <t xml:space="preserve"> 3 рабочих дня с момента получения счета</t>
  </si>
  <si>
    <t xml:space="preserve"> 10 дней на основании счета два раза в год</t>
  </si>
  <si>
    <t xml:space="preserve"> 21 кал.день</t>
  </si>
  <si>
    <t xml:space="preserve"> 7 рабочих дней </t>
  </si>
  <si>
    <t xml:space="preserve"> 20 кал.дней с даты подписания Акта сдачи-приемки оказанных услуг</t>
  </si>
  <si>
    <t xml:space="preserve"> 30 календарных дней с даты приемки Товара</t>
  </si>
  <si>
    <t>30 календарных дней с момента поставки товара</t>
  </si>
  <si>
    <t xml:space="preserve"> 30 календарных дней с момента подписания Акта приемки оказанных услуг</t>
  </si>
  <si>
    <t>№ 955/22</t>
  </si>
  <si>
    <t>плановое ТО оборудования</t>
  </si>
  <si>
    <t>с 23.12.2022 по 22.12.2023</t>
  </si>
  <si>
    <t>100 % предоплата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</si>
</sst>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4" borderId="0" xfId="0" applyFill="1" applyBorder="1"/>
    <xf numFmtId="0" fontId="6" fillId="0" borderId="2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Border="1"/>
    <xf numFmtId="0" fontId="0" fillId="4" borderId="0" xfId="0" applyFill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top" wrapText="1"/>
    </xf>
    <xf numFmtId="164" fontId="9" fillId="0" borderId="1" xfId="1" applyNumberFormat="1" applyFont="1" applyFill="1" applyBorder="1" applyAlignment="1">
      <alignment horizontal="center" vertical="top" wrapText="1"/>
    </xf>
    <xf numFmtId="14" fontId="9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1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wrapText="1"/>
    </xf>
    <xf numFmtId="164" fontId="9" fillId="3" borderId="1" xfId="1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vertical="top"/>
    </xf>
    <xf numFmtId="14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topLeftCell="A103" zoomScale="118" zoomScaleNormal="118" zoomScaleSheetLayoutView="110" workbookViewId="0">
      <selection activeCell="F109" sqref="F109"/>
    </sheetView>
  </sheetViews>
  <sheetFormatPr defaultRowHeight="15"/>
  <cols>
    <col min="1" max="1" width="8" style="2" customWidth="1"/>
    <col min="2" max="2" width="19.7109375" style="3" customWidth="1"/>
    <col min="3" max="3" width="18.7109375" style="4" customWidth="1"/>
    <col min="4" max="4" width="19.28515625" style="4" customWidth="1"/>
    <col min="5" max="5" width="15.42578125" style="4" customWidth="1"/>
    <col min="6" max="6" width="14.5703125" style="5" customWidth="1"/>
    <col min="7" max="7" width="17.28515625" style="3" customWidth="1"/>
    <col min="8" max="8" width="19.140625" style="5" customWidth="1"/>
    <col min="9" max="9" width="13.7109375" style="5" customWidth="1"/>
    <col min="10" max="10" width="17.5703125" style="6" customWidth="1"/>
    <col min="11" max="11" width="25.28515625" style="6" customWidth="1"/>
    <col min="12" max="12" width="15.7109375" style="7" customWidth="1"/>
    <col min="13" max="13" width="16.28515625" style="1" customWidth="1"/>
    <col min="14" max="16384" width="9.140625" style="1"/>
  </cols>
  <sheetData>
    <row r="1" spans="1:15" customFormat="1" ht="48" customHeight="1">
      <c r="A1" s="13" t="s">
        <v>0</v>
      </c>
      <c r="B1" s="13" t="s">
        <v>7</v>
      </c>
      <c r="C1" s="13" t="s">
        <v>1</v>
      </c>
      <c r="D1" s="13" t="s">
        <v>12</v>
      </c>
      <c r="E1" s="13" t="s">
        <v>2</v>
      </c>
      <c r="F1" s="13" t="s">
        <v>3</v>
      </c>
      <c r="G1" s="13" t="s">
        <v>4</v>
      </c>
      <c r="H1" s="13" t="s">
        <v>5</v>
      </c>
      <c r="I1" s="14" t="s">
        <v>6</v>
      </c>
      <c r="J1" s="13" t="s">
        <v>11</v>
      </c>
      <c r="K1" s="13" t="s">
        <v>8</v>
      </c>
      <c r="L1" s="13" t="s">
        <v>10</v>
      </c>
      <c r="M1" s="13" t="s">
        <v>9</v>
      </c>
    </row>
    <row r="2" spans="1:15" customFormat="1" ht="48" customHeight="1">
      <c r="A2" s="27">
        <v>1</v>
      </c>
      <c r="B2" s="28" t="s">
        <v>15</v>
      </c>
      <c r="C2" s="28" t="s">
        <v>56</v>
      </c>
      <c r="D2" s="29">
        <v>22116000043</v>
      </c>
      <c r="E2" s="30">
        <v>44544</v>
      </c>
      <c r="F2" s="30">
        <v>44544</v>
      </c>
      <c r="G2" s="29" t="s">
        <v>57</v>
      </c>
      <c r="H2" s="29" t="s">
        <v>58</v>
      </c>
      <c r="I2" s="31">
        <v>88500</v>
      </c>
      <c r="J2" s="29" t="s">
        <v>18</v>
      </c>
      <c r="K2" s="29" t="s">
        <v>59</v>
      </c>
      <c r="L2" s="29" t="s">
        <v>14</v>
      </c>
      <c r="M2" s="29" t="s">
        <v>60</v>
      </c>
    </row>
    <row r="3" spans="1:15" s="8" customFormat="1" ht="50.25" customHeight="1">
      <c r="A3" s="27">
        <f>A2+1</f>
        <v>2</v>
      </c>
      <c r="B3" s="28" t="s">
        <v>15</v>
      </c>
      <c r="C3" s="28" t="s">
        <v>13</v>
      </c>
      <c r="D3" s="26">
        <v>22116000027</v>
      </c>
      <c r="E3" s="32">
        <v>44562</v>
      </c>
      <c r="F3" s="32">
        <v>44562</v>
      </c>
      <c r="G3" s="33" t="s">
        <v>16</v>
      </c>
      <c r="H3" s="34" t="s">
        <v>23</v>
      </c>
      <c r="I3" s="35">
        <v>7519.8</v>
      </c>
      <c r="J3" s="34" t="s">
        <v>18</v>
      </c>
      <c r="K3" s="34" t="s">
        <v>17</v>
      </c>
      <c r="L3" s="34" t="s">
        <v>19</v>
      </c>
      <c r="M3" s="34" t="s">
        <v>20</v>
      </c>
    </row>
    <row r="4" spans="1:15" s="8" customFormat="1" ht="50.25" customHeight="1">
      <c r="A4" s="27">
        <f t="shared" ref="A4:A67" si="0">A3+1</f>
        <v>3</v>
      </c>
      <c r="B4" s="28" t="s">
        <v>15</v>
      </c>
      <c r="C4" s="28" t="s">
        <v>13</v>
      </c>
      <c r="D4" s="26">
        <v>22116000027</v>
      </c>
      <c r="E4" s="32">
        <v>44562</v>
      </c>
      <c r="F4" s="32">
        <v>44562</v>
      </c>
      <c r="G4" s="33" t="s">
        <v>21</v>
      </c>
      <c r="H4" s="34" t="s">
        <v>24</v>
      </c>
      <c r="I4" s="35">
        <v>7519.8</v>
      </c>
      <c r="J4" s="34" t="s">
        <v>18</v>
      </c>
      <c r="K4" s="34" t="s">
        <v>17</v>
      </c>
      <c r="L4" s="34" t="s">
        <v>19</v>
      </c>
      <c r="M4" s="34" t="s">
        <v>20</v>
      </c>
    </row>
    <row r="5" spans="1:15" s="8" customFormat="1" ht="67.5" customHeight="1">
      <c r="A5" s="27">
        <f t="shared" si="0"/>
        <v>4</v>
      </c>
      <c r="B5" s="28" t="s">
        <v>15</v>
      </c>
      <c r="C5" s="28" t="s">
        <v>13</v>
      </c>
      <c r="D5" s="26">
        <v>22116000027</v>
      </c>
      <c r="E5" s="32">
        <v>44562</v>
      </c>
      <c r="F5" s="32">
        <v>44562</v>
      </c>
      <c r="G5" s="33" t="s">
        <v>22</v>
      </c>
      <c r="H5" s="34" t="s">
        <v>25</v>
      </c>
      <c r="I5" s="35">
        <v>52917.48</v>
      </c>
      <c r="J5" s="34" t="s">
        <v>18</v>
      </c>
      <c r="K5" s="34" t="s">
        <v>17</v>
      </c>
      <c r="L5" s="34" t="s">
        <v>19</v>
      </c>
      <c r="M5" s="34" t="s">
        <v>20</v>
      </c>
    </row>
    <row r="6" spans="1:15" s="8" customFormat="1" ht="67.5" customHeight="1">
      <c r="A6" s="27">
        <f t="shared" si="0"/>
        <v>5</v>
      </c>
      <c r="B6" s="28" t="s">
        <v>15</v>
      </c>
      <c r="C6" s="28" t="s">
        <v>13</v>
      </c>
      <c r="D6" s="26">
        <v>22116000027</v>
      </c>
      <c r="E6" s="32">
        <v>44562</v>
      </c>
      <c r="F6" s="32">
        <v>44562</v>
      </c>
      <c r="G6" s="33" t="s">
        <v>26</v>
      </c>
      <c r="H6" s="34" t="s">
        <v>27</v>
      </c>
      <c r="I6" s="35">
        <v>47439.48</v>
      </c>
      <c r="J6" s="34" t="s">
        <v>18</v>
      </c>
      <c r="K6" s="34" t="s">
        <v>17</v>
      </c>
      <c r="L6" s="34" t="s">
        <v>19</v>
      </c>
      <c r="M6" s="34" t="s">
        <v>20</v>
      </c>
    </row>
    <row r="7" spans="1:15" s="8" customFormat="1" ht="67.5" customHeight="1">
      <c r="A7" s="27">
        <f t="shared" si="0"/>
        <v>6</v>
      </c>
      <c r="B7" s="28" t="s">
        <v>15</v>
      </c>
      <c r="C7" s="28" t="s">
        <v>13</v>
      </c>
      <c r="D7" s="26">
        <v>22116000010</v>
      </c>
      <c r="E7" s="32">
        <v>44562</v>
      </c>
      <c r="F7" s="32">
        <v>44562</v>
      </c>
      <c r="G7" s="33" t="s">
        <v>28</v>
      </c>
      <c r="H7" s="34" t="s">
        <v>29</v>
      </c>
      <c r="I7" s="35" t="s">
        <v>30</v>
      </c>
      <c r="J7" s="34" t="s">
        <v>18</v>
      </c>
      <c r="K7" s="34" t="s">
        <v>31</v>
      </c>
      <c r="L7" s="34" t="s">
        <v>32</v>
      </c>
      <c r="M7" s="34" t="s">
        <v>20</v>
      </c>
    </row>
    <row r="8" spans="1:15" s="8" customFormat="1" ht="67.5" customHeight="1">
      <c r="A8" s="27">
        <f t="shared" si="0"/>
        <v>7</v>
      </c>
      <c r="B8" s="28" t="s">
        <v>15</v>
      </c>
      <c r="C8" s="28" t="s">
        <v>33</v>
      </c>
      <c r="D8" s="26">
        <v>22116000002</v>
      </c>
      <c r="E8" s="36">
        <v>44571</v>
      </c>
      <c r="F8" s="32">
        <v>44571</v>
      </c>
      <c r="G8" s="33" t="s">
        <v>34</v>
      </c>
      <c r="H8" s="34" t="s">
        <v>35</v>
      </c>
      <c r="I8" s="35">
        <v>1200747</v>
      </c>
      <c r="J8" s="34" t="s">
        <v>36</v>
      </c>
      <c r="K8" s="34" t="s">
        <v>37</v>
      </c>
      <c r="L8" s="34" t="s">
        <v>38</v>
      </c>
      <c r="M8" s="34" t="s">
        <v>39</v>
      </c>
    </row>
    <row r="9" spans="1:15" s="8" customFormat="1" ht="67.5" customHeight="1">
      <c r="A9" s="27">
        <f t="shared" si="0"/>
        <v>8</v>
      </c>
      <c r="B9" s="28" t="s">
        <v>15</v>
      </c>
      <c r="C9" s="28" t="s">
        <v>13</v>
      </c>
      <c r="D9" s="26">
        <v>22116000009</v>
      </c>
      <c r="E9" s="32">
        <v>44572</v>
      </c>
      <c r="F9" s="32">
        <v>44572</v>
      </c>
      <c r="G9" s="33" t="s">
        <v>40</v>
      </c>
      <c r="H9" s="34" t="s">
        <v>41</v>
      </c>
      <c r="I9" s="35">
        <v>40488</v>
      </c>
      <c r="J9" s="34" t="s">
        <v>18</v>
      </c>
      <c r="K9" s="34" t="s">
        <v>42</v>
      </c>
      <c r="L9" s="34" t="s">
        <v>32</v>
      </c>
      <c r="M9" s="34" t="s">
        <v>20</v>
      </c>
    </row>
    <row r="10" spans="1:15" s="8" customFormat="1" ht="67.5" customHeight="1">
      <c r="A10" s="27">
        <f t="shared" si="0"/>
        <v>9</v>
      </c>
      <c r="B10" s="28" t="s">
        <v>15</v>
      </c>
      <c r="C10" s="28" t="s">
        <v>13</v>
      </c>
      <c r="D10" s="26">
        <v>22116000048</v>
      </c>
      <c r="E10" s="32">
        <v>44573</v>
      </c>
      <c r="F10" s="32">
        <v>44573</v>
      </c>
      <c r="G10" s="33" t="s">
        <v>43</v>
      </c>
      <c r="H10" s="34" t="s">
        <v>45</v>
      </c>
      <c r="I10" s="35">
        <v>43641</v>
      </c>
      <c r="J10" s="34" t="s">
        <v>18</v>
      </c>
      <c r="K10" s="34" t="s">
        <v>44</v>
      </c>
      <c r="L10" s="34" t="s">
        <v>14</v>
      </c>
      <c r="M10" s="34" t="s">
        <v>20</v>
      </c>
    </row>
    <row r="11" spans="1:15" s="8" customFormat="1" ht="67.5" customHeight="1">
      <c r="A11" s="27">
        <f t="shared" si="0"/>
        <v>10</v>
      </c>
      <c r="B11" s="26" t="s">
        <v>15</v>
      </c>
      <c r="C11" s="37" t="s">
        <v>33</v>
      </c>
      <c r="D11" s="26">
        <v>22116000002</v>
      </c>
      <c r="E11" s="32">
        <v>44573</v>
      </c>
      <c r="F11" s="32">
        <v>44573</v>
      </c>
      <c r="G11" s="33" t="s">
        <v>46</v>
      </c>
      <c r="H11" s="34" t="s">
        <v>47</v>
      </c>
      <c r="I11" s="35">
        <v>134959</v>
      </c>
      <c r="J11" s="34" t="s">
        <v>14</v>
      </c>
      <c r="K11" s="34" t="s">
        <v>48</v>
      </c>
      <c r="L11" s="34" t="s">
        <v>14</v>
      </c>
      <c r="M11" s="34" t="s">
        <v>39</v>
      </c>
      <c r="O11" s="8" t="s">
        <v>141</v>
      </c>
    </row>
    <row r="12" spans="1:15" s="8" customFormat="1" ht="67.5" customHeight="1">
      <c r="A12" s="27">
        <f t="shared" si="0"/>
        <v>11</v>
      </c>
      <c r="B12" s="28" t="s">
        <v>15</v>
      </c>
      <c r="C12" s="38" t="s">
        <v>33</v>
      </c>
      <c r="D12" s="26">
        <v>21116000091</v>
      </c>
      <c r="E12" s="32">
        <v>44575</v>
      </c>
      <c r="F12" s="32">
        <v>44575</v>
      </c>
      <c r="G12" s="33" t="s">
        <v>146</v>
      </c>
      <c r="H12" s="34" t="s">
        <v>147</v>
      </c>
      <c r="I12" s="35">
        <v>3000000</v>
      </c>
      <c r="J12" s="34" t="s">
        <v>36</v>
      </c>
      <c r="K12" s="39" t="s">
        <v>61</v>
      </c>
      <c r="L12" s="34" t="s">
        <v>286</v>
      </c>
      <c r="M12" s="34" t="s">
        <v>39</v>
      </c>
      <c r="O12" s="8" t="s">
        <v>148</v>
      </c>
    </row>
    <row r="13" spans="1:15" s="8" customFormat="1" ht="67.5" customHeight="1">
      <c r="A13" s="27">
        <f t="shared" si="0"/>
        <v>12</v>
      </c>
      <c r="B13" s="28" t="s">
        <v>15</v>
      </c>
      <c r="C13" s="38" t="s">
        <v>95</v>
      </c>
      <c r="D13" s="26">
        <v>22116000042</v>
      </c>
      <c r="E13" s="32">
        <v>44580</v>
      </c>
      <c r="F13" s="32">
        <v>44580</v>
      </c>
      <c r="G13" s="33" t="s">
        <v>96</v>
      </c>
      <c r="H13" s="34" t="s">
        <v>99</v>
      </c>
      <c r="I13" s="35">
        <v>110500</v>
      </c>
      <c r="J13" s="34" t="s">
        <v>18</v>
      </c>
      <c r="K13" s="34" t="s">
        <v>97</v>
      </c>
      <c r="L13" s="34" t="s">
        <v>38</v>
      </c>
      <c r="M13" s="34" t="s">
        <v>20</v>
      </c>
      <c r="N13" s="8" t="s">
        <v>98</v>
      </c>
    </row>
    <row r="14" spans="1:15" s="8" customFormat="1" ht="67.5" customHeight="1">
      <c r="A14" s="27">
        <f t="shared" si="0"/>
        <v>13</v>
      </c>
      <c r="B14" s="28" t="s">
        <v>15</v>
      </c>
      <c r="C14" s="38" t="s">
        <v>95</v>
      </c>
      <c r="D14" s="26">
        <v>22116000105</v>
      </c>
      <c r="E14" s="32">
        <v>44580</v>
      </c>
      <c r="F14" s="32">
        <v>44580</v>
      </c>
      <c r="G14" s="33">
        <v>221</v>
      </c>
      <c r="H14" s="34" t="s">
        <v>150</v>
      </c>
      <c r="I14" s="35">
        <v>20000</v>
      </c>
      <c r="J14" s="34" t="s">
        <v>36</v>
      </c>
      <c r="K14" s="39" t="s">
        <v>149</v>
      </c>
      <c r="L14" s="46" t="s">
        <v>107</v>
      </c>
      <c r="M14" s="34" t="s">
        <v>20</v>
      </c>
      <c r="O14" s="8" t="s">
        <v>141</v>
      </c>
    </row>
    <row r="15" spans="1:15" s="8" customFormat="1" ht="67.5" customHeight="1">
      <c r="A15" s="27">
        <f t="shared" si="0"/>
        <v>14</v>
      </c>
      <c r="B15" s="28" t="s">
        <v>15</v>
      </c>
      <c r="C15" s="28" t="s">
        <v>13</v>
      </c>
      <c r="D15" s="26">
        <v>22116000030</v>
      </c>
      <c r="E15" s="32">
        <v>44581</v>
      </c>
      <c r="F15" s="32">
        <v>44581</v>
      </c>
      <c r="G15" s="33" t="s">
        <v>49</v>
      </c>
      <c r="H15" s="34" t="s">
        <v>50</v>
      </c>
      <c r="I15" s="35">
        <v>47300</v>
      </c>
      <c r="J15" s="34" t="s">
        <v>18</v>
      </c>
      <c r="K15" s="34" t="s">
        <v>51</v>
      </c>
      <c r="L15" s="34" t="s">
        <v>38</v>
      </c>
      <c r="M15" s="34" t="s">
        <v>20</v>
      </c>
      <c r="N15" s="8" t="s">
        <v>52</v>
      </c>
      <c r="O15" s="8" t="s">
        <v>141</v>
      </c>
    </row>
    <row r="16" spans="1:15" s="8" customFormat="1" ht="67.5" customHeight="1">
      <c r="A16" s="27">
        <f t="shared" si="0"/>
        <v>15</v>
      </c>
      <c r="B16" s="28" t="s">
        <v>15</v>
      </c>
      <c r="C16" s="28" t="s">
        <v>13</v>
      </c>
      <c r="D16" s="26">
        <v>22116000059</v>
      </c>
      <c r="E16" s="32">
        <v>44585</v>
      </c>
      <c r="F16" s="32">
        <v>44585</v>
      </c>
      <c r="G16" s="33" t="s">
        <v>85</v>
      </c>
      <c r="H16" s="34" t="s">
        <v>62</v>
      </c>
      <c r="I16" s="35">
        <v>24677.16</v>
      </c>
      <c r="J16" s="34" t="s">
        <v>36</v>
      </c>
      <c r="K16" s="34" t="s">
        <v>63</v>
      </c>
      <c r="L16" s="34" t="s">
        <v>38</v>
      </c>
      <c r="M16" s="34" t="s">
        <v>39</v>
      </c>
      <c r="O16" s="8" t="s">
        <v>141</v>
      </c>
    </row>
    <row r="17" spans="1:15" s="8" customFormat="1" ht="67.5" customHeight="1">
      <c r="A17" s="27">
        <f t="shared" si="0"/>
        <v>16</v>
      </c>
      <c r="B17" s="28" t="s">
        <v>15</v>
      </c>
      <c r="C17" s="28" t="s">
        <v>13</v>
      </c>
      <c r="D17" s="26">
        <v>22116000095</v>
      </c>
      <c r="E17" s="32">
        <v>44586</v>
      </c>
      <c r="F17" s="32">
        <v>44586</v>
      </c>
      <c r="G17" s="33" t="s">
        <v>53</v>
      </c>
      <c r="H17" s="34" t="s">
        <v>54</v>
      </c>
      <c r="I17" s="35">
        <v>20000</v>
      </c>
      <c r="J17" s="34" t="s">
        <v>18</v>
      </c>
      <c r="K17" s="34" t="s">
        <v>51</v>
      </c>
      <c r="L17" s="34" t="s">
        <v>38</v>
      </c>
      <c r="M17" s="34" t="s">
        <v>20</v>
      </c>
      <c r="N17" s="8" t="s">
        <v>52</v>
      </c>
    </row>
    <row r="18" spans="1:15" s="8" customFormat="1" ht="44.25" customHeight="1">
      <c r="A18" s="27">
        <f t="shared" si="0"/>
        <v>17</v>
      </c>
      <c r="B18" s="28" t="s">
        <v>15</v>
      </c>
      <c r="C18" s="38" t="s">
        <v>33</v>
      </c>
      <c r="D18" s="37">
        <v>22116000096</v>
      </c>
      <c r="E18" s="32">
        <v>44587</v>
      </c>
      <c r="F18" s="32">
        <v>44587</v>
      </c>
      <c r="G18" s="33" t="s">
        <v>55</v>
      </c>
      <c r="H18" s="34" t="s">
        <v>47</v>
      </c>
      <c r="I18" s="35">
        <v>99989</v>
      </c>
      <c r="J18" s="34" t="s">
        <v>14</v>
      </c>
      <c r="K18" s="34" t="s">
        <v>48</v>
      </c>
      <c r="L18" s="34" t="s">
        <v>14</v>
      </c>
      <c r="M18" s="34" t="s">
        <v>39</v>
      </c>
      <c r="O18" s="8" t="s">
        <v>141</v>
      </c>
    </row>
    <row r="19" spans="1:15" ht="63">
      <c r="A19" s="27">
        <f t="shared" si="0"/>
        <v>18</v>
      </c>
      <c r="B19" s="28" t="s">
        <v>15</v>
      </c>
      <c r="C19" s="28" t="s">
        <v>13</v>
      </c>
      <c r="D19" s="40">
        <v>22116000005</v>
      </c>
      <c r="E19" s="41">
        <v>44588</v>
      </c>
      <c r="F19" s="41">
        <v>44588</v>
      </c>
      <c r="G19" s="42" t="s">
        <v>67</v>
      </c>
      <c r="H19" s="34" t="s">
        <v>64</v>
      </c>
      <c r="I19" s="43">
        <v>49934.77</v>
      </c>
      <c r="J19" s="34" t="s">
        <v>36</v>
      </c>
      <c r="K19" s="39" t="s">
        <v>63</v>
      </c>
      <c r="L19" s="34" t="s">
        <v>38</v>
      </c>
      <c r="M19" s="34" t="s">
        <v>39</v>
      </c>
      <c r="O19" s="10" t="s">
        <v>141</v>
      </c>
    </row>
    <row r="20" spans="1:15" ht="60.75" customHeight="1">
      <c r="A20" s="27">
        <f t="shared" si="0"/>
        <v>19</v>
      </c>
      <c r="B20" s="26" t="s">
        <v>15</v>
      </c>
      <c r="C20" s="44" t="s">
        <v>104</v>
      </c>
      <c r="D20" s="42">
        <v>22116000036</v>
      </c>
      <c r="E20" s="45">
        <v>44589</v>
      </c>
      <c r="F20" s="45">
        <v>44589</v>
      </c>
      <c r="G20" s="42" t="s">
        <v>105</v>
      </c>
      <c r="H20" s="43" t="s">
        <v>106</v>
      </c>
      <c r="I20" s="43">
        <v>71905.440000000002</v>
      </c>
      <c r="J20" s="33" t="s">
        <v>36</v>
      </c>
      <c r="K20" s="43" t="s">
        <v>119</v>
      </c>
      <c r="L20" s="46" t="s">
        <v>107</v>
      </c>
      <c r="M20" s="33" t="s">
        <v>39</v>
      </c>
    </row>
    <row r="21" spans="1:15" ht="47.25">
      <c r="A21" s="27">
        <f t="shared" si="0"/>
        <v>20</v>
      </c>
      <c r="B21" s="28" t="s">
        <v>15</v>
      </c>
      <c r="C21" s="28" t="s">
        <v>33</v>
      </c>
      <c r="D21" s="40">
        <v>22116000002</v>
      </c>
      <c r="E21" s="41">
        <v>44592</v>
      </c>
      <c r="F21" s="41">
        <v>44592</v>
      </c>
      <c r="G21" s="42" t="s">
        <v>68</v>
      </c>
      <c r="H21" s="47" t="s">
        <v>65</v>
      </c>
      <c r="I21" s="43">
        <v>106177.5</v>
      </c>
      <c r="J21" s="34" t="s">
        <v>36</v>
      </c>
      <c r="K21" s="48" t="s">
        <v>66</v>
      </c>
      <c r="L21" s="34" t="s">
        <v>38</v>
      </c>
      <c r="M21" s="34" t="s">
        <v>39</v>
      </c>
      <c r="O21" s="25" t="s">
        <v>141</v>
      </c>
    </row>
    <row r="22" spans="1:15" ht="94.5">
      <c r="A22" s="27">
        <f t="shared" si="0"/>
        <v>21</v>
      </c>
      <c r="B22" s="28" t="s">
        <v>15</v>
      </c>
      <c r="C22" s="28" t="s">
        <v>33</v>
      </c>
      <c r="D22" s="40">
        <v>22116000002</v>
      </c>
      <c r="E22" s="41">
        <v>44593</v>
      </c>
      <c r="F22" s="41">
        <v>44593</v>
      </c>
      <c r="G22" s="42" t="s">
        <v>69</v>
      </c>
      <c r="H22" s="47" t="s">
        <v>70</v>
      </c>
      <c r="I22" s="43">
        <v>337062.40000000002</v>
      </c>
      <c r="J22" s="34" t="s">
        <v>36</v>
      </c>
      <c r="K22" s="48" t="s">
        <v>71</v>
      </c>
      <c r="L22" s="34" t="s">
        <v>38</v>
      </c>
      <c r="M22" s="34" t="s">
        <v>39</v>
      </c>
    </row>
    <row r="23" spans="1:15" ht="47.25">
      <c r="A23" s="27">
        <f t="shared" si="0"/>
        <v>22</v>
      </c>
      <c r="B23" s="28" t="s">
        <v>15</v>
      </c>
      <c r="C23" s="28" t="s">
        <v>33</v>
      </c>
      <c r="D23" s="40">
        <v>22116000035</v>
      </c>
      <c r="E23" s="41">
        <v>44595</v>
      </c>
      <c r="F23" s="41">
        <v>44595</v>
      </c>
      <c r="G23" s="42" t="s">
        <v>72</v>
      </c>
      <c r="H23" s="47" t="s">
        <v>74</v>
      </c>
      <c r="I23" s="43">
        <v>301680</v>
      </c>
      <c r="J23" s="34" t="s">
        <v>36</v>
      </c>
      <c r="K23" s="43" t="s">
        <v>73</v>
      </c>
      <c r="L23" s="34" t="s">
        <v>38</v>
      </c>
      <c r="M23" s="34" t="s">
        <v>39</v>
      </c>
      <c r="O23" s="10" t="s">
        <v>141</v>
      </c>
    </row>
    <row r="24" spans="1:15" ht="63">
      <c r="A24" s="27">
        <f t="shared" si="0"/>
        <v>23</v>
      </c>
      <c r="B24" s="28" t="s">
        <v>15</v>
      </c>
      <c r="C24" s="28" t="s">
        <v>13</v>
      </c>
      <c r="D24" s="40">
        <v>22116000028</v>
      </c>
      <c r="E24" s="41">
        <v>44596</v>
      </c>
      <c r="F24" s="41">
        <v>44596</v>
      </c>
      <c r="G24" s="42" t="s">
        <v>100</v>
      </c>
      <c r="H24" s="47" t="s">
        <v>101</v>
      </c>
      <c r="I24" s="43">
        <v>3863.18</v>
      </c>
      <c r="J24" s="34" t="s">
        <v>36</v>
      </c>
      <c r="K24" s="43" t="s">
        <v>102</v>
      </c>
      <c r="L24" s="46" t="s">
        <v>107</v>
      </c>
      <c r="M24" s="34" t="s">
        <v>20</v>
      </c>
      <c r="N24" s="8" t="s">
        <v>103</v>
      </c>
      <c r="O24" s="10" t="s">
        <v>141</v>
      </c>
    </row>
    <row r="25" spans="1:15" ht="47.25">
      <c r="A25" s="27">
        <f t="shared" si="0"/>
        <v>24</v>
      </c>
      <c r="B25" s="28" t="s">
        <v>15</v>
      </c>
      <c r="C25" s="28" t="s">
        <v>33</v>
      </c>
      <c r="D25" s="40">
        <v>22116000007</v>
      </c>
      <c r="E25" s="41">
        <v>44596</v>
      </c>
      <c r="F25" s="41">
        <v>44596</v>
      </c>
      <c r="G25" s="42" t="s">
        <v>75</v>
      </c>
      <c r="H25" s="47" t="s">
        <v>76</v>
      </c>
      <c r="I25" s="43">
        <v>216400</v>
      </c>
      <c r="J25" s="34" t="s">
        <v>36</v>
      </c>
      <c r="K25" s="43" t="s">
        <v>77</v>
      </c>
      <c r="L25" s="34" t="s">
        <v>38</v>
      </c>
      <c r="M25" s="34" t="s">
        <v>39</v>
      </c>
      <c r="O25" s="10" t="s">
        <v>141</v>
      </c>
    </row>
    <row r="26" spans="1:15" ht="63">
      <c r="A26" s="27">
        <f t="shared" si="0"/>
        <v>25</v>
      </c>
      <c r="B26" s="26" t="s">
        <v>15</v>
      </c>
      <c r="C26" s="44" t="s">
        <v>104</v>
      </c>
      <c r="D26" s="42">
        <v>22116000036</v>
      </c>
      <c r="E26" s="45">
        <v>44599</v>
      </c>
      <c r="F26" s="45">
        <v>44599</v>
      </c>
      <c r="G26" s="42" t="s">
        <v>108</v>
      </c>
      <c r="H26" s="43" t="s">
        <v>200</v>
      </c>
      <c r="I26" s="43">
        <v>23107.200000000001</v>
      </c>
      <c r="J26" s="33" t="s">
        <v>36</v>
      </c>
      <c r="K26" s="43" t="s">
        <v>119</v>
      </c>
      <c r="L26" s="46" t="s">
        <v>107</v>
      </c>
      <c r="M26" s="33" t="s">
        <v>39</v>
      </c>
    </row>
    <row r="27" spans="1:15" ht="47.25">
      <c r="A27" s="27">
        <f t="shared" si="0"/>
        <v>26</v>
      </c>
      <c r="B27" s="26" t="s">
        <v>15</v>
      </c>
      <c r="C27" s="42" t="s">
        <v>78</v>
      </c>
      <c r="D27" s="40">
        <v>22116000040</v>
      </c>
      <c r="E27" s="41">
        <v>44600</v>
      </c>
      <c r="F27" s="41">
        <v>44600</v>
      </c>
      <c r="G27" s="42" t="s">
        <v>86</v>
      </c>
      <c r="H27" s="40" t="s">
        <v>79</v>
      </c>
      <c r="I27" s="42">
        <v>102498</v>
      </c>
      <c r="J27" s="33" t="s">
        <v>36</v>
      </c>
      <c r="K27" s="42" t="s">
        <v>80</v>
      </c>
      <c r="L27" s="34" t="s">
        <v>38</v>
      </c>
      <c r="M27" s="33" t="s">
        <v>39</v>
      </c>
    </row>
    <row r="28" spans="1:15" ht="63">
      <c r="A28" s="27">
        <f t="shared" si="0"/>
        <v>27</v>
      </c>
      <c r="B28" s="26" t="s">
        <v>15</v>
      </c>
      <c r="C28" s="26" t="s">
        <v>33</v>
      </c>
      <c r="D28" s="40">
        <v>22116000002</v>
      </c>
      <c r="E28" s="41">
        <v>44599</v>
      </c>
      <c r="F28" s="41">
        <v>44600</v>
      </c>
      <c r="G28" s="42" t="s">
        <v>87</v>
      </c>
      <c r="H28" s="40" t="s">
        <v>81</v>
      </c>
      <c r="I28" s="42">
        <v>125860</v>
      </c>
      <c r="J28" s="33" t="s">
        <v>36</v>
      </c>
      <c r="K28" s="42" t="s">
        <v>82</v>
      </c>
      <c r="L28" s="34" t="s">
        <v>38</v>
      </c>
      <c r="M28" s="33" t="s">
        <v>39</v>
      </c>
      <c r="O28" s="24" t="s">
        <v>141</v>
      </c>
    </row>
    <row r="29" spans="1:15" ht="78.75">
      <c r="A29" s="27">
        <f t="shared" si="0"/>
        <v>28</v>
      </c>
      <c r="B29" s="26" t="s">
        <v>15</v>
      </c>
      <c r="C29" s="26" t="s">
        <v>33</v>
      </c>
      <c r="D29" s="40">
        <v>22116000002</v>
      </c>
      <c r="E29" s="41">
        <v>44599</v>
      </c>
      <c r="F29" s="41">
        <v>44600</v>
      </c>
      <c r="G29" s="42" t="s">
        <v>88</v>
      </c>
      <c r="H29" s="40" t="s">
        <v>83</v>
      </c>
      <c r="I29" s="42">
        <v>443984</v>
      </c>
      <c r="J29" s="33" t="s">
        <v>36</v>
      </c>
      <c r="K29" s="33" t="s">
        <v>151</v>
      </c>
      <c r="L29" s="34" t="s">
        <v>38</v>
      </c>
      <c r="M29" s="33" t="s">
        <v>39</v>
      </c>
    </row>
    <row r="30" spans="1:15" ht="47.25">
      <c r="A30" s="27">
        <f t="shared" si="0"/>
        <v>29</v>
      </c>
      <c r="B30" s="26" t="s">
        <v>15</v>
      </c>
      <c r="C30" s="26" t="s">
        <v>33</v>
      </c>
      <c r="D30" s="42">
        <v>22116000001</v>
      </c>
      <c r="E30" s="45">
        <v>44602</v>
      </c>
      <c r="F30" s="45">
        <v>44603</v>
      </c>
      <c r="G30" s="42" t="s">
        <v>89</v>
      </c>
      <c r="H30" s="42" t="s">
        <v>84</v>
      </c>
      <c r="I30" s="42">
        <v>246687</v>
      </c>
      <c r="J30" s="49" t="s">
        <v>36</v>
      </c>
      <c r="K30" s="42" t="s">
        <v>77</v>
      </c>
      <c r="L30" s="34" t="s">
        <v>38</v>
      </c>
      <c r="M30" s="33" t="s">
        <v>39</v>
      </c>
      <c r="O30" s="1" t="s">
        <v>141</v>
      </c>
    </row>
    <row r="31" spans="1:15" ht="63">
      <c r="A31" s="27">
        <f t="shared" si="0"/>
        <v>30</v>
      </c>
      <c r="B31" s="26" t="s">
        <v>15</v>
      </c>
      <c r="C31" s="37" t="s">
        <v>33</v>
      </c>
      <c r="D31" s="50">
        <v>22116000100</v>
      </c>
      <c r="E31" s="45">
        <v>44610</v>
      </c>
      <c r="F31" s="45">
        <v>44610</v>
      </c>
      <c r="G31" s="42" t="s">
        <v>90</v>
      </c>
      <c r="H31" s="42" t="s">
        <v>91</v>
      </c>
      <c r="I31" s="42">
        <v>99999</v>
      </c>
      <c r="J31" s="49" t="s">
        <v>36</v>
      </c>
      <c r="K31" s="50" t="s">
        <v>48</v>
      </c>
      <c r="L31" s="33" t="s">
        <v>14</v>
      </c>
      <c r="M31" s="33" t="s">
        <v>39</v>
      </c>
      <c r="O31" s="1" t="s">
        <v>141</v>
      </c>
    </row>
    <row r="32" spans="1:15" ht="78.75">
      <c r="A32" s="27">
        <f t="shared" si="0"/>
        <v>31</v>
      </c>
      <c r="B32" s="44" t="s">
        <v>15</v>
      </c>
      <c r="C32" s="44" t="s">
        <v>13</v>
      </c>
      <c r="D32" s="42">
        <v>22116000040</v>
      </c>
      <c r="E32" s="45">
        <v>44614</v>
      </c>
      <c r="F32" s="45">
        <v>44614</v>
      </c>
      <c r="G32" s="42" t="s">
        <v>92</v>
      </c>
      <c r="H32" s="42" t="s">
        <v>93</v>
      </c>
      <c r="I32" s="42">
        <v>21600</v>
      </c>
      <c r="J32" s="33" t="s">
        <v>36</v>
      </c>
      <c r="K32" s="50" t="s">
        <v>94</v>
      </c>
      <c r="L32" s="51" t="s">
        <v>140</v>
      </c>
      <c r="M32" s="33" t="s">
        <v>39</v>
      </c>
      <c r="O32" s="12" t="s">
        <v>141</v>
      </c>
    </row>
    <row r="33" spans="1:15" ht="47.25">
      <c r="A33" s="27">
        <f t="shared" si="0"/>
        <v>32</v>
      </c>
      <c r="B33" s="26" t="s">
        <v>15</v>
      </c>
      <c r="C33" s="38" t="s">
        <v>33</v>
      </c>
      <c r="D33" s="42">
        <v>22116000098</v>
      </c>
      <c r="E33" s="45">
        <v>44617</v>
      </c>
      <c r="F33" s="45">
        <v>44617</v>
      </c>
      <c r="G33" s="42">
        <v>4290</v>
      </c>
      <c r="H33" s="43" t="s">
        <v>111</v>
      </c>
      <c r="I33" s="43">
        <v>99890</v>
      </c>
      <c r="J33" s="33" t="s">
        <v>36</v>
      </c>
      <c r="K33" s="50" t="s">
        <v>48</v>
      </c>
      <c r="L33" s="34" t="s">
        <v>14</v>
      </c>
      <c r="M33" s="33" t="s">
        <v>39</v>
      </c>
      <c r="O33" s="12" t="s">
        <v>141</v>
      </c>
    </row>
    <row r="34" spans="1:15" ht="78.75">
      <c r="A34" s="27">
        <f t="shared" si="0"/>
        <v>33</v>
      </c>
      <c r="B34" s="26" t="s">
        <v>15</v>
      </c>
      <c r="C34" s="28" t="s">
        <v>13</v>
      </c>
      <c r="D34" s="40">
        <v>22116000002</v>
      </c>
      <c r="E34" s="45">
        <v>44620</v>
      </c>
      <c r="F34" s="45">
        <v>44620</v>
      </c>
      <c r="G34" s="42">
        <v>27032</v>
      </c>
      <c r="H34" s="40" t="s">
        <v>83</v>
      </c>
      <c r="I34" s="43">
        <v>27032</v>
      </c>
      <c r="J34" s="33" t="s">
        <v>36</v>
      </c>
      <c r="K34" s="33" t="s">
        <v>61</v>
      </c>
      <c r="L34" s="34" t="s">
        <v>14</v>
      </c>
      <c r="M34" s="33" t="s">
        <v>39</v>
      </c>
      <c r="O34" s="11" t="s">
        <v>141</v>
      </c>
    </row>
    <row r="35" spans="1:15" ht="60" customHeight="1">
      <c r="A35" s="27">
        <f t="shared" si="0"/>
        <v>34</v>
      </c>
      <c r="B35" s="26" t="s">
        <v>15</v>
      </c>
      <c r="C35" s="44" t="s">
        <v>112</v>
      </c>
      <c r="D35" s="42">
        <v>22116000045</v>
      </c>
      <c r="E35" s="45">
        <v>44621</v>
      </c>
      <c r="F35" s="45">
        <v>44621</v>
      </c>
      <c r="G35" s="42">
        <v>15767</v>
      </c>
      <c r="H35" s="43" t="s">
        <v>113</v>
      </c>
      <c r="I35" s="43">
        <v>15767</v>
      </c>
      <c r="J35" s="33" t="s">
        <v>152</v>
      </c>
      <c r="K35" s="50" t="s">
        <v>114</v>
      </c>
      <c r="L35" s="34" t="s">
        <v>281</v>
      </c>
      <c r="M35" s="33" t="s">
        <v>39</v>
      </c>
      <c r="O35" s="12" t="s">
        <v>141</v>
      </c>
    </row>
    <row r="36" spans="1:15" ht="47.25">
      <c r="A36" s="27">
        <f t="shared" si="0"/>
        <v>35</v>
      </c>
      <c r="B36" s="26" t="s">
        <v>15</v>
      </c>
      <c r="C36" s="38" t="s">
        <v>33</v>
      </c>
      <c r="D36" s="42">
        <v>22116000099</v>
      </c>
      <c r="E36" s="45">
        <v>44629</v>
      </c>
      <c r="F36" s="45">
        <v>44629</v>
      </c>
      <c r="G36" s="42">
        <v>4330</v>
      </c>
      <c r="H36" s="43" t="s">
        <v>111</v>
      </c>
      <c r="I36" s="43">
        <v>99994</v>
      </c>
      <c r="J36" s="33" t="s">
        <v>36</v>
      </c>
      <c r="K36" s="50" t="s">
        <v>48</v>
      </c>
      <c r="L36" s="34" t="s">
        <v>14</v>
      </c>
      <c r="M36" s="33" t="s">
        <v>39</v>
      </c>
      <c r="O36" s="12" t="s">
        <v>141</v>
      </c>
    </row>
    <row r="37" spans="1:15" ht="141.75">
      <c r="A37" s="27">
        <f t="shared" si="0"/>
        <v>36</v>
      </c>
      <c r="B37" s="26" t="s">
        <v>15</v>
      </c>
      <c r="C37" s="42" t="s">
        <v>109</v>
      </c>
      <c r="D37" s="42">
        <v>22116000097</v>
      </c>
      <c r="E37" s="45">
        <v>44635</v>
      </c>
      <c r="F37" s="45">
        <v>44635</v>
      </c>
      <c r="G37" s="42">
        <v>22116000097</v>
      </c>
      <c r="H37" s="42" t="s">
        <v>128</v>
      </c>
      <c r="I37" s="42">
        <v>225000</v>
      </c>
      <c r="J37" s="33" t="s">
        <v>36</v>
      </c>
      <c r="K37" s="42" t="s">
        <v>129</v>
      </c>
      <c r="L37" s="46" t="s">
        <v>130</v>
      </c>
      <c r="M37" s="33" t="s">
        <v>39</v>
      </c>
      <c r="N37" s="9" t="s">
        <v>127</v>
      </c>
      <c r="O37" s="12" t="s">
        <v>141</v>
      </c>
    </row>
    <row r="38" spans="1:15" s="8" customFormat="1" ht="67.5" customHeight="1">
      <c r="A38" s="27">
        <f t="shared" si="0"/>
        <v>37</v>
      </c>
      <c r="B38" s="28" t="s">
        <v>15</v>
      </c>
      <c r="C38" s="38" t="s">
        <v>33</v>
      </c>
      <c r="D38" s="26">
        <v>22116000101</v>
      </c>
      <c r="E38" s="36">
        <v>44637</v>
      </c>
      <c r="F38" s="36">
        <v>44637</v>
      </c>
      <c r="G38" s="33" t="s">
        <v>153</v>
      </c>
      <c r="H38" s="34" t="s">
        <v>154</v>
      </c>
      <c r="I38" s="35">
        <v>246000</v>
      </c>
      <c r="J38" s="34" t="s">
        <v>155</v>
      </c>
      <c r="K38" s="34" t="s">
        <v>37</v>
      </c>
      <c r="L38" s="34" t="s">
        <v>38</v>
      </c>
      <c r="M38" s="34" t="s">
        <v>20</v>
      </c>
      <c r="O38" s="8" t="s">
        <v>141</v>
      </c>
    </row>
    <row r="39" spans="1:15" ht="47.25">
      <c r="A39" s="27">
        <f t="shared" si="0"/>
        <v>38</v>
      </c>
      <c r="B39" s="26" t="s">
        <v>15</v>
      </c>
      <c r="C39" s="52" t="s">
        <v>109</v>
      </c>
      <c r="D39" s="42">
        <v>22116000005</v>
      </c>
      <c r="E39" s="45">
        <v>44638</v>
      </c>
      <c r="F39" s="45">
        <v>44638</v>
      </c>
      <c r="G39" s="42" t="s">
        <v>179</v>
      </c>
      <c r="H39" s="43" t="s">
        <v>110</v>
      </c>
      <c r="I39" s="43">
        <v>60000</v>
      </c>
      <c r="J39" s="33" t="s">
        <v>36</v>
      </c>
      <c r="K39" s="53" t="s">
        <v>118</v>
      </c>
      <c r="L39" s="46" t="s">
        <v>107</v>
      </c>
      <c r="M39" s="33" t="s">
        <v>39</v>
      </c>
      <c r="N39" s="9" t="s">
        <v>127</v>
      </c>
      <c r="O39" s="12" t="s">
        <v>141</v>
      </c>
    </row>
    <row r="40" spans="1:15" ht="141.75">
      <c r="A40" s="27">
        <f t="shared" si="0"/>
        <v>39</v>
      </c>
      <c r="B40" s="26" t="s">
        <v>15</v>
      </c>
      <c r="C40" s="42" t="s">
        <v>109</v>
      </c>
      <c r="D40" s="42">
        <v>22116000102</v>
      </c>
      <c r="E40" s="45">
        <v>44644</v>
      </c>
      <c r="F40" s="45">
        <v>44644</v>
      </c>
      <c r="G40" s="42" t="s">
        <v>115</v>
      </c>
      <c r="H40" s="43" t="s">
        <v>116</v>
      </c>
      <c r="I40" s="43">
        <v>54369.120000000003</v>
      </c>
      <c r="J40" s="54" t="s">
        <v>117</v>
      </c>
      <c r="K40" s="33" t="s">
        <v>61</v>
      </c>
      <c r="L40" s="46" t="s">
        <v>130</v>
      </c>
      <c r="M40" s="33" t="s">
        <v>39</v>
      </c>
      <c r="N40" s="9" t="s">
        <v>127</v>
      </c>
      <c r="O40" s="12" t="s">
        <v>141</v>
      </c>
    </row>
    <row r="41" spans="1:15" ht="63">
      <c r="A41" s="27">
        <f t="shared" si="0"/>
        <v>40</v>
      </c>
      <c r="B41" s="26" t="s">
        <v>15</v>
      </c>
      <c r="C41" s="38" t="s">
        <v>95</v>
      </c>
      <c r="D41" s="29">
        <v>22116000043</v>
      </c>
      <c r="E41" s="45">
        <v>44645</v>
      </c>
      <c r="F41" s="45">
        <v>44645</v>
      </c>
      <c r="G41" s="42" t="s">
        <v>135</v>
      </c>
      <c r="H41" s="43" t="s">
        <v>136</v>
      </c>
      <c r="I41" s="43">
        <v>16000</v>
      </c>
      <c r="J41" s="54" t="s">
        <v>137</v>
      </c>
      <c r="K41" s="43" t="s">
        <v>138</v>
      </c>
      <c r="L41" s="46" t="s">
        <v>139</v>
      </c>
      <c r="M41" s="54" t="s">
        <v>134</v>
      </c>
      <c r="O41" s="12" t="s">
        <v>141</v>
      </c>
    </row>
    <row r="42" spans="1:15" ht="63">
      <c r="A42" s="27">
        <f t="shared" si="0"/>
        <v>41</v>
      </c>
      <c r="B42" s="26" t="s">
        <v>15</v>
      </c>
      <c r="C42" s="44" t="s">
        <v>120</v>
      </c>
      <c r="D42" s="42">
        <v>22116000103</v>
      </c>
      <c r="E42" s="45">
        <v>44648</v>
      </c>
      <c r="F42" s="45">
        <v>44648</v>
      </c>
      <c r="G42" s="42" t="s">
        <v>121</v>
      </c>
      <c r="H42" s="43" t="s">
        <v>122</v>
      </c>
      <c r="I42" s="43">
        <v>45900</v>
      </c>
      <c r="J42" s="53" t="s">
        <v>123</v>
      </c>
      <c r="K42" s="43" t="s">
        <v>126</v>
      </c>
      <c r="L42" s="46" t="s">
        <v>107</v>
      </c>
      <c r="M42" s="33" t="s">
        <v>39</v>
      </c>
      <c r="O42" s="12" t="s">
        <v>141</v>
      </c>
    </row>
    <row r="43" spans="1:15" ht="47.25">
      <c r="A43" s="27">
        <f t="shared" si="0"/>
        <v>42</v>
      </c>
      <c r="B43" s="26" t="s">
        <v>15</v>
      </c>
      <c r="C43" s="42" t="s">
        <v>109</v>
      </c>
      <c r="D43" s="42">
        <v>22116000002</v>
      </c>
      <c r="E43" s="45">
        <v>44649</v>
      </c>
      <c r="F43" s="45">
        <v>44649</v>
      </c>
      <c r="G43" s="42" t="s">
        <v>124</v>
      </c>
      <c r="H43" s="43" t="s">
        <v>125</v>
      </c>
      <c r="I43" s="43">
        <v>79860</v>
      </c>
      <c r="J43" s="33" t="s">
        <v>36</v>
      </c>
      <c r="K43" s="50" t="s">
        <v>48</v>
      </c>
      <c r="L43" s="34" t="s">
        <v>38</v>
      </c>
      <c r="M43" s="33" t="s">
        <v>39</v>
      </c>
      <c r="N43" s="9" t="s">
        <v>127</v>
      </c>
      <c r="O43" s="12" t="s">
        <v>141</v>
      </c>
    </row>
    <row r="44" spans="1:15" ht="110.25">
      <c r="A44" s="27">
        <f t="shared" si="0"/>
        <v>43</v>
      </c>
      <c r="B44" s="26" t="s">
        <v>15</v>
      </c>
      <c r="C44" s="28" t="s">
        <v>13</v>
      </c>
      <c r="D44" s="42">
        <v>22116000104</v>
      </c>
      <c r="E44" s="45">
        <v>44650</v>
      </c>
      <c r="F44" s="45">
        <v>44650</v>
      </c>
      <c r="G44" s="42">
        <v>1</v>
      </c>
      <c r="H44" s="43" t="s">
        <v>131</v>
      </c>
      <c r="I44" s="43" t="s">
        <v>30</v>
      </c>
      <c r="J44" s="54" t="s">
        <v>117</v>
      </c>
      <c r="K44" s="43" t="s">
        <v>132</v>
      </c>
      <c r="L44" s="46" t="s">
        <v>133</v>
      </c>
      <c r="M44" s="54" t="s">
        <v>134</v>
      </c>
    </row>
    <row r="45" spans="1:15" ht="78.75">
      <c r="A45" s="27">
        <f t="shared" si="0"/>
        <v>44</v>
      </c>
      <c r="B45" s="26" t="s">
        <v>15</v>
      </c>
      <c r="C45" s="44" t="s">
        <v>120</v>
      </c>
      <c r="D45" s="42">
        <v>22116000103</v>
      </c>
      <c r="E45" s="45">
        <v>44651</v>
      </c>
      <c r="F45" s="45">
        <v>44651</v>
      </c>
      <c r="G45" s="42" t="s">
        <v>156</v>
      </c>
      <c r="H45" s="43" t="s">
        <v>157</v>
      </c>
      <c r="I45" s="43">
        <v>17000</v>
      </c>
      <c r="J45" s="43" t="s">
        <v>158</v>
      </c>
      <c r="K45" s="43" t="s">
        <v>126</v>
      </c>
      <c r="L45" s="46" t="s">
        <v>107</v>
      </c>
      <c r="M45" s="54" t="s">
        <v>60</v>
      </c>
      <c r="O45" s="12" t="s">
        <v>141</v>
      </c>
    </row>
    <row r="46" spans="1:15" ht="63">
      <c r="A46" s="27">
        <f t="shared" si="0"/>
        <v>45</v>
      </c>
      <c r="B46" s="26" t="s">
        <v>15</v>
      </c>
      <c r="C46" s="28" t="s">
        <v>13</v>
      </c>
      <c r="D46" s="52">
        <v>22116000104</v>
      </c>
      <c r="E46" s="45">
        <v>44651</v>
      </c>
      <c r="F46" s="45">
        <v>44651</v>
      </c>
      <c r="G46" s="55" t="s">
        <v>208</v>
      </c>
      <c r="H46" s="43" t="s">
        <v>159</v>
      </c>
      <c r="I46" s="43">
        <v>3200</v>
      </c>
      <c r="J46" s="54" t="s">
        <v>160</v>
      </c>
      <c r="K46" s="43" t="s">
        <v>215</v>
      </c>
      <c r="L46" s="46" t="s">
        <v>161</v>
      </c>
      <c r="M46" s="54" t="s">
        <v>134</v>
      </c>
      <c r="O46" s="12" t="s">
        <v>141</v>
      </c>
    </row>
    <row r="47" spans="1:15" ht="94.5">
      <c r="A47" s="27">
        <f t="shared" si="0"/>
        <v>46</v>
      </c>
      <c r="B47" s="26" t="s">
        <v>15</v>
      </c>
      <c r="C47" s="28" t="s">
        <v>104</v>
      </c>
      <c r="D47" s="52">
        <v>22116000045</v>
      </c>
      <c r="E47" s="45">
        <v>44655</v>
      </c>
      <c r="F47" s="45">
        <v>44655</v>
      </c>
      <c r="G47" s="42" t="s">
        <v>143</v>
      </c>
      <c r="H47" s="43" t="s">
        <v>162</v>
      </c>
      <c r="I47" s="43">
        <v>1276</v>
      </c>
      <c r="J47" s="54" t="s">
        <v>144</v>
      </c>
      <c r="K47" s="43" t="s">
        <v>145</v>
      </c>
      <c r="L47" s="46" t="s">
        <v>282</v>
      </c>
      <c r="M47" s="54" t="s">
        <v>134</v>
      </c>
      <c r="O47" s="12" t="s">
        <v>141</v>
      </c>
    </row>
    <row r="48" spans="1:15" ht="63">
      <c r="A48" s="27">
        <f t="shared" si="0"/>
        <v>47</v>
      </c>
      <c r="B48" s="26" t="s">
        <v>15</v>
      </c>
      <c r="C48" s="28" t="s">
        <v>13</v>
      </c>
      <c r="D48" s="52">
        <v>22116000104</v>
      </c>
      <c r="E48" s="45">
        <v>44655</v>
      </c>
      <c r="F48" s="45">
        <v>44655</v>
      </c>
      <c r="G48" s="42" t="s">
        <v>203</v>
      </c>
      <c r="H48" s="43" t="s">
        <v>204</v>
      </c>
      <c r="I48" s="43">
        <v>16000</v>
      </c>
      <c r="J48" s="56">
        <v>44659</v>
      </c>
      <c r="K48" s="43" t="s">
        <v>215</v>
      </c>
      <c r="L48" s="46" t="s">
        <v>161</v>
      </c>
      <c r="M48" s="54" t="s">
        <v>134</v>
      </c>
      <c r="O48" s="12" t="s">
        <v>141</v>
      </c>
    </row>
    <row r="49" spans="1:16" ht="94.5">
      <c r="A49" s="27">
        <f t="shared" si="0"/>
        <v>48</v>
      </c>
      <c r="B49" s="26" t="s">
        <v>15</v>
      </c>
      <c r="C49" s="28" t="s">
        <v>13</v>
      </c>
      <c r="D49" s="57">
        <v>22116000002</v>
      </c>
      <c r="E49" s="45">
        <v>44658</v>
      </c>
      <c r="F49" s="45">
        <v>44658</v>
      </c>
      <c r="G49" s="42" t="s">
        <v>142</v>
      </c>
      <c r="H49" s="40" t="s">
        <v>70</v>
      </c>
      <c r="I49" s="43">
        <v>8588</v>
      </c>
      <c r="J49" s="54" t="s">
        <v>117</v>
      </c>
      <c r="K49" s="43" t="s">
        <v>171</v>
      </c>
      <c r="L49" s="46" t="s">
        <v>287</v>
      </c>
      <c r="M49" s="54" t="s">
        <v>39</v>
      </c>
      <c r="O49" s="12" t="s">
        <v>141</v>
      </c>
    </row>
    <row r="50" spans="1:16" s="12" customFormat="1" ht="47.25">
      <c r="A50" s="27">
        <f t="shared" si="0"/>
        <v>49</v>
      </c>
      <c r="B50" s="26" t="s">
        <v>15</v>
      </c>
      <c r="C50" s="52" t="s">
        <v>109</v>
      </c>
      <c r="D50" s="52">
        <v>22116000002</v>
      </c>
      <c r="E50" s="58">
        <v>44658</v>
      </c>
      <c r="F50" s="58">
        <v>44658</v>
      </c>
      <c r="G50" s="52">
        <v>4397</v>
      </c>
      <c r="H50" s="59" t="s">
        <v>125</v>
      </c>
      <c r="I50" s="59">
        <v>205450</v>
      </c>
      <c r="J50" s="60" t="s">
        <v>191</v>
      </c>
      <c r="K50" s="52" t="s">
        <v>48</v>
      </c>
      <c r="L50" s="34" t="s">
        <v>38</v>
      </c>
      <c r="M50" s="33" t="s">
        <v>39</v>
      </c>
      <c r="N50" s="12" t="s">
        <v>127</v>
      </c>
      <c r="O50" s="12" t="s">
        <v>141</v>
      </c>
    </row>
    <row r="51" spans="1:16" ht="63">
      <c r="A51" s="27">
        <f t="shared" si="0"/>
        <v>50</v>
      </c>
      <c r="B51" s="26" t="s">
        <v>15</v>
      </c>
      <c r="C51" s="28" t="s">
        <v>13</v>
      </c>
      <c r="D51" s="57">
        <v>22116000031</v>
      </c>
      <c r="E51" s="45">
        <v>44666</v>
      </c>
      <c r="F51" s="45">
        <v>44666</v>
      </c>
      <c r="G51" s="42" t="s">
        <v>168</v>
      </c>
      <c r="H51" s="40" t="s">
        <v>169</v>
      </c>
      <c r="I51" s="43">
        <v>10320</v>
      </c>
      <c r="J51" s="54" t="s">
        <v>170</v>
      </c>
      <c r="K51" s="43" t="s">
        <v>172</v>
      </c>
      <c r="L51" s="46" t="s">
        <v>173</v>
      </c>
      <c r="M51" s="54" t="s">
        <v>39</v>
      </c>
      <c r="O51" s="12" t="s">
        <v>141</v>
      </c>
    </row>
    <row r="52" spans="1:16" ht="47.25">
      <c r="A52" s="27">
        <f t="shared" si="0"/>
        <v>51</v>
      </c>
      <c r="B52" s="26" t="s">
        <v>15</v>
      </c>
      <c r="C52" s="42" t="s">
        <v>78</v>
      </c>
      <c r="D52" s="42">
        <v>22116000057</v>
      </c>
      <c r="E52" s="45">
        <v>44671</v>
      </c>
      <c r="F52" s="45">
        <v>44673</v>
      </c>
      <c r="G52" s="42" t="s">
        <v>163</v>
      </c>
      <c r="H52" s="43" t="s">
        <v>164</v>
      </c>
      <c r="I52" s="43">
        <v>53800</v>
      </c>
      <c r="J52" s="33" t="s">
        <v>36</v>
      </c>
      <c r="K52" s="43" t="s">
        <v>165</v>
      </c>
      <c r="L52" s="46" t="s">
        <v>38</v>
      </c>
      <c r="M52" s="54" t="s">
        <v>60</v>
      </c>
      <c r="O52" s="12" t="s">
        <v>141</v>
      </c>
    </row>
    <row r="53" spans="1:16" ht="78.75">
      <c r="A53" s="27">
        <f t="shared" si="0"/>
        <v>52</v>
      </c>
      <c r="B53" s="26" t="s">
        <v>15</v>
      </c>
      <c r="C53" s="42" t="s">
        <v>109</v>
      </c>
      <c r="D53" s="42">
        <v>22116000002</v>
      </c>
      <c r="E53" s="45">
        <v>44673</v>
      </c>
      <c r="F53" s="45">
        <v>44673</v>
      </c>
      <c r="G53" s="42" t="s">
        <v>166</v>
      </c>
      <c r="H53" s="40" t="s">
        <v>83</v>
      </c>
      <c r="I53" s="43">
        <v>78693</v>
      </c>
      <c r="J53" s="33" t="s">
        <v>36</v>
      </c>
      <c r="K53" s="33" t="s">
        <v>175</v>
      </c>
      <c r="L53" s="43" t="s">
        <v>167</v>
      </c>
      <c r="M53" s="54" t="s">
        <v>60</v>
      </c>
      <c r="N53" s="16" t="s">
        <v>202</v>
      </c>
      <c r="O53" s="12" t="s">
        <v>141</v>
      </c>
    </row>
    <row r="54" spans="1:16" ht="63">
      <c r="A54" s="27">
        <f t="shared" si="0"/>
        <v>53</v>
      </c>
      <c r="B54" s="26" t="s">
        <v>15</v>
      </c>
      <c r="C54" s="28" t="s">
        <v>13</v>
      </c>
      <c r="D54" s="50">
        <v>22130809039</v>
      </c>
      <c r="E54" s="45">
        <v>44676</v>
      </c>
      <c r="F54" s="45">
        <v>44676</v>
      </c>
      <c r="G54" s="55" t="s">
        <v>178</v>
      </c>
      <c r="H54" s="43" t="s">
        <v>174</v>
      </c>
      <c r="I54" s="43">
        <v>6480</v>
      </c>
      <c r="J54" s="56">
        <v>44926</v>
      </c>
      <c r="K54" s="43" t="s">
        <v>176</v>
      </c>
      <c r="L54" s="46" t="s">
        <v>177</v>
      </c>
      <c r="M54" s="54" t="s">
        <v>134</v>
      </c>
      <c r="O54" s="12" t="s">
        <v>141</v>
      </c>
    </row>
    <row r="55" spans="1:16" s="17" customFormat="1" ht="35.25" customHeight="1">
      <c r="A55" s="27">
        <f t="shared" si="0"/>
        <v>54</v>
      </c>
      <c r="B55" s="38" t="s">
        <v>15</v>
      </c>
      <c r="C55" s="38" t="s">
        <v>13</v>
      </c>
      <c r="D55" s="37">
        <v>22116000048</v>
      </c>
      <c r="E55" s="36">
        <v>44678</v>
      </c>
      <c r="F55" s="36">
        <v>44678</v>
      </c>
      <c r="G55" s="74" t="s">
        <v>212</v>
      </c>
      <c r="H55" s="75" t="s">
        <v>213</v>
      </c>
      <c r="I55" s="76">
        <v>10449.5</v>
      </c>
      <c r="J55" s="74" t="s">
        <v>36</v>
      </c>
      <c r="K55" s="39" t="s">
        <v>214</v>
      </c>
      <c r="L55" s="39" t="s">
        <v>14</v>
      </c>
      <c r="M55" s="39" t="s">
        <v>39</v>
      </c>
      <c r="N55" s="77"/>
      <c r="O55" s="77" t="s">
        <v>141</v>
      </c>
      <c r="P55" s="77"/>
    </row>
    <row r="56" spans="1:16" s="12" customFormat="1" ht="63">
      <c r="A56" s="27">
        <f t="shared" si="0"/>
        <v>55</v>
      </c>
      <c r="B56" s="26" t="s">
        <v>15</v>
      </c>
      <c r="C56" s="28" t="s">
        <v>13</v>
      </c>
      <c r="D56" s="57">
        <v>22116000031</v>
      </c>
      <c r="E56" s="58">
        <v>44687</v>
      </c>
      <c r="F56" s="58">
        <v>44687</v>
      </c>
      <c r="G56" s="52" t="s">
        <v>192</v>
      </c>
      <c r="H56" s="57" t="s">
        <v>193</v>
      </c>
      <c r="I56" s="59">
        <v>18355</v>
      </c>
      <c r="J56" s="61">
        <v>44926</v>
      </c>
      <c r="K56" s="59" t="s">
        <v>172</v>
      </c>
      <c r="L56" s="62" t="s">
        <v>14</v>
      </c>
      <c r="M56" s="60" t="s">
        <v>20</v>
      </c>
      <c r="O56" s="12" t="s">
        <v>141</v>
      </c>
    </row>
    <row r="57" spans="1:16" ht="63">
      <c r="A57" s="27">
        <f t="shared" si="0"/>
        <v>56</v>
      </c>
      <c r="B57" s="26" t="s">
        <v>15</v>
      </c>
      <c r="C57" s="28" t="s">
        <v>13</v>
      </c>
      <c r="D57" s="50">
        <v>22116000057</v>
      </c>
      <c r="E57" s="45">
        <v>44692</v>
      </c>
      <c r="F57" s="45">
        <v>44692</v>
      </c>
      <c r="G57" s="55" t="s">
        <v>180</v>
      </c>
      <c r="H57" s="43" t="s">
        <v>164</v>
      </c>
      <c r="I57" s="43">
        <v>6867.34</v>
      </c>
      <c r="J57" s="33" t="s">
        <v>36</v>
      </c>
      <c r="K57" s="34" t="s">
        <v>63</v>
      </c>
      <c r="L57" s="46" t="s">
        <v>38</v>
      </c>
      <c r="M57" s="54" t="s">
        <v>60</v>
      </c>
      <c r="O57" s="12" t="s">
        <v>141</v>
      </c>
    </row>
    <row r="58" spans="1:16" ht="63">
      <c r="A58" s="27">
        <f t="shared" si="0"/>
        <v>57</v>
      </c>
      <c r="B58" s="26" t="s">
        <v>15</v>
      </c>
      <c r="C58" s="28" t="s">
        <v>13</v>
      </c>
      <c r="D58" s="42">
        <v>22116000005</v>
      </c>
      <c r="E58" s="45">
        <v>44692</v>
      </c>
      <c r="F58" s="45">
        <v>44692</v>
      </c>
      <c r="G58" s="42" t="s">
        <v>181</v>
      </c>
      <c r="H58" s="43" t="s">
        <v>110</v>
      </c>
      <c r="I58" s="43">
        <v>24627.279999999999</v>
      </c>
      <c r="J58" s="33" t="s">
        <v>36</v>
      </c>
      <c r="K58" s="34" t="s">
        <v>63</v>
      </c>
      <c r="L58" s="46" t="s">
        <v>38</v>
      </c>
      <c r="M58" s="54" t="s">
        <v>60</v>
      </c>
      <c r="O58" s="12" t="s">
        <v>141</v>
      </c>
    </row>
    <row r="59" spans="1:16" ht="47.25">
      <c r="A59" s="27">
        <f t="shared" si="0"/>
        <v>58</v>
      </c>
      <c r="B59" s="26" t="s">
        <v>15</v>
      </c>
      <c r="C59" s="42" t="s">
        <v>78</v>
      </c>
      <c r="D59" s="42">
        <v>22116000057</v>
      </c>
      <c r="E59" s="45">
        <v>44693</v>
      </c>
      <c r="F59" s="45">
        <v>44693</v>
      </c>
      <c r="G59" s="42" t="s">
        <v>182</v>
      </c>
      <c r="H59" s="43" t="s">
        <v>164</v>
      </c>
      <c r="I59" s="43">
        <v>87100</v>
      </c>
      <c r="J59" s="33" t="s">
        <v>36</v>
      </c>
      <c r="K59" s="43" t="s">
        <v>165</v>
      </c>
      <c r="L59" s="46" t="s">
        <v>14</v>
      </c>
      <c r="M59" s="54" t="s">
        <v>60</v>
      </c>
      <c r="O59" s="12" t="s">
        <v>141</v>
      </c>
    </row>
    <row r="60" spans="1:16" ht="47.25">
      <c r="A60" s="27">
        <f t="shared" si="0"/>
        <v>59</v>
      </c>
      <c r="B60" s="26" t="s">
        <v>15</v>
      </c>
      <c r="C60" s="38" t="s">
        <v>33</v>
      </c>
      <c r="D60" s="42">
        <v>22116000057</v>
      </c>
      <c r="E60" s="45">
        <v>44694</v>
      </c>
      <c r="F60" s="45">
        <v>44697</v>
      </c>
      <c r="G60" s="42">
        <v>22116000057</v>
      </c>
      <c r="H60" s="43" t="s">
        <v>164</v>
      </c>
      <c r="I60" s="43">
        <v>958240</v>
      </c>
      <c r="J60" s="33" t="s">
        <v>36</v>
      </c>
      <c r="K60" s="43" t="s">
        <v>183</v>
      </c>
      <c r="L60" s="46" t="s">
        <v>38</v>
      </c>
      <c r="M60" s="54" t="s">
        <v>60</v>
      </c>
    </row>
    <row r="61" spans="1:16" s="12" customFormat="1" ht="63">
      <c r="A61" s="27">
        <f t="shared" si="0"/>
        <v>60</v>
      </c>
      <c r="B61" s="26" t="s">
        <v>15</v>
      </c>
      <c r="C61" s="28" t="s">
        <v>13</v>
      </c>
      <c r="D61" s="57">
        <v>22116000031</v>
      </c>
      <c r="E61" s="58">
        <v>44704</v>
      </c>
      <c r="F61" s="58">
        <v>44704</v>
      </c>
      <c r="G61" s="52" t="s">
        <v>194</v>
      </c>
      <c r="H61" s="57" t="s">
        <v>169</v>
      </c>
      <c r="I61" s="59">
        <v>4800</v>
      </c>
      <c r="J61" s="61">
        <v>44926</v>
      </c>
      <c r="K61" s="59" t="s">
        <v>172</v>
      </c>
      <c r="L61" s="62" t="s">
        <v>173</v>
      </c>
      <c r="M61" s="60" t="s">
        <v>60</v>
      </c>
      <c r="O61" s="12" t="s">
        <v>141</v>
      </c>
    </row>
    <row r="62" spans="1:16" ht="94.5">
      <c r="A62" s="27">
        <f t="shared" si="0"/>
        <v>61</v>
      </c>
      <c r="B62" s="26" t="s">
        <v>15</v>
      </c>
      <c r="C62" s="38" t="s">
        <v>33</v>
      </c>
      <c r="D62" s="42">
        <v>22116000002</v>
      </c>
      <c r="E62" s="45">
        <v>44704</v>
      </c>
      <c r="F62" s="45">
        <v>44705</v>
      </c>
      <c r="G62" s="42" t="s">
        <v>184</v>
      </c>
      <c r="H62" s="40" t="s">
        <v>70</v>
      </c>
      <c r="I62" s="43">
        <v>918183.88</v>
      </c>
      <c r="J62" s="33" t="s">
        <v>36</v>
      </c>
      <c r="K62" s="43" t="s">
        <v>185</v>
      </c>
      <c r="L62" s="46" t="s">
        <v>38</v>
      </c>
      <c r="M62" s="54" t="s">
        <v>60</v>
      </c>
    </row>
    <row r="63" spans="1:16" s="12" customFormat="1" ht="63">
      <c r="A63" s="27">
        <f t="shared" si="0"/>
        <v>62</v>
      </c>
      <c r="B63" s="26" t="s">
        <v>15</v>
      </c>
      <c r="C63" s="28" t="s">
        <v>13</v>
      </c>
      <c r="D63" s="57">
        <v>22116000031</v>
      </c>
      <c r="E63" s="58">
        <v>44707</v>
      </c>
      <c r="F63" s="58">
        <v>44707</v>
      </c>
      <c r="G63" s="52" t="s">
        <v>195</v>
      </c>
      <c r="H63" s="57" t="s">
        <v>196</v>
      </c>
      <c r="I63" s="59">
        <v>7250</v>
      </c>
      <c r="J63" s="61">
        <v>44926</v>
      </c>
      <c r="K63" s="59" t="s">
        <v>197</v>
      </c>
      <c r="L63" s="62" t="s">
        <v>177</v>
      </c>
      <c r="M63" s="60" t="s">
        <v>60</v>
      </c>
      <c r="O63" s="12" t="s">
        <v>141</v>
      </c>
    </row>
    <row r="64" spans="1:16" ht="47.25">
      <c r="A64" s="27">
        <f t="shared" si="0"/>
        <v>63</v>
      </c>
      <c r="B64" s="26" t="s">
        <v>15</v>
      </c>
      <c r="C64" s="42" t="s">
        <v>109</v>
      </c>
      <c r="D64" s="42">
        <v>22116000005</v>
      </c>
      <c r="E64" s="45">
        <v>44707</v>
      </c>
      <c r="F64" s="63">
        <v>44707</v>
      </c>
      <c r="G64" s="43" t="s">
        <v>186</v>
      </c>
      <c r="H64" s="43" t="s">
        <v>110</v>
      </c>
      <c r="I64" s="43">
        <v>27900</v>
      </c>
      <c r="J64" s="33" t="s">
        <v>36</v>
      </c>
      <c r="K64" s="34" t="s">
        <v>63</v>
      </c>
      <c r="L64" s="46" t="s">
        <v>167</v>
      </c>
      <c r="M64" s="54" t="s">
        <v>60</v>
      </c>
      <c r="N64" s="9" t="s">
        <v>127</v>
      </c>
      <c r="O64" s="12" t="s">
        <v>141</v>
      </c>
    </row>
    <row r="65" spans="1:15" ht="94.5">
      <c r="A65" s="27">
        <f t="shared" si="0"/>
        <v>64</v>
      </c>
      <c r="B65" s="26" t="s">
        <v>15</v>
      </c>
      <c r="C65" s="28" t="s">
        <v>13</v>
      </c>
      <c r="D65" s="42">
        <v>22116000002</v>
      </c>
      <c r="E65" s="45">
        <v>44713</v>
      </c>
      <c r="F65" s="63">
        <v>44713</v>
      </c>
      <c r="G65" s="43">
        <v>4488</v>
      </c>
      <c r="H65" s="40" t="s">
        <v>70</v>
      </c>
      <c r="I65" s="43">
        <v>4970</v>
      </c>
      <c r="J65" s="33" t="s">
        <v>36</v>
      </c>
      <c r="K65" s="43" t="s">
        <v>48</v>
      </c>
      <c r="L65" s="46" t="s">
        <v>38</v>
      </c>
      <c r="M65" s="54" t="s">
        <v>60</v>
      </c>
      <c r="O65" s="12" t="s">
        <v>141</v>
      </c>
    </row>
    <row r="66" spans="1:15" ht="63">
      <c r="A66" s="27">
        <f t="shared" si="0"/>
        <v>65</v>
      </c>
      <c r="B66" s="26" t="s">
        <v>15</v>
      </c>
      <c r="C66" s="26" t="s">
        <v>207</v>
      </c>
      <c r="D66" s="42">
        <v>22116000090</v>
      </c>
      <c r="E66" s="45">
        <v>44713</v>
      </c>
      <c r="F66" s="45">
        <v>44713</v>
      </c>
      <c r="G66" s="42">
        <v>76</v>
      </c>
      <c r="H66" s="40" t="s">
        <v>205</v>
      </c>
      <c r="I66" s="42">
        <v>1365866.94</v>
      </c>
      <c r="J66" s="33" t="s">
        <v>191</v>
      </c>
      <c r="K66" s="42" t="s">
        <v>206</v>
      </c>
      <c r="L66" s="42" t="s">
        <v>32</v>
      </c>
      <c r="M66" s="64" t="s">
        <v>60</v>
      </c>
    </row>
    <row r="67" spans="1:15" ht="63">
      <c r="A67" s="27">
        <f t="shared" si="0"/>
        <v>66</v>
      </c>
      <c r="B67" s="26" t="s">
        <v>15</v>
      </c>
      <c r="C67" s="26" t="s">
        <v>13</v>
      </c>
      <c r="D67" s="42">
        <v>22116000106</v>
      </c>
      <c r="E67" s="45">
        <v>44715</v>
      </c>
      <c r="F67" s="45">
        <v>44715</v>
      </c>
      <c r="G67" s="42">
        <v>22116000106</v>
      </c>
      <c r="H67" s="42" t="s">
        <v>187</v>
      </c>
      <c r="I67" s="42">
        <v>26958.400000000001</v>
      </c>
      <c r="J67" s="33" t="s">
        <v>36</v>
      </c>
      <c r="K67" s="42" t="s">
        <v>188</v>
      </c>
      <c r="L67" s="51" t="s">
        <v>189</v>
      </c>
      <c r="M67" s="64" t="s">
        <v>60</v>
      </c>
      <c r="O67" s="12" t="s">
        <v>141</v>
      </c>
    </row>
    <row r="68" spans="1:15" s="12" customFormat="1" ht="63">
      <c r="A68" s="27">
        <f t="shared" ref="A68:A104" si="1">A67+1</f>
        <v>67</v>
      </c>
      <c r="B68" s="26" t="s">
        <v>15</v>
      </c>
      <c r="C68" s="28" t="s">
        <v>13</v>
      </c>
      <c r="D68" s="57">
        <v>22116000031</v>
      </c>
      <c r="E68" s="58">
        <v>44715</v>
      </c>
      <c r="F68" s="58">
        <v>44715</v>
      </c>
      <c r="G68" s="52" t="s">
        <v>198</v>
      </c>
      <c r="H68" s="57" t="s">
        <v>199</v>
      </c>
      <c r="I68" s="65">
        <v>27275</v>
      </c>
      <c r="J68" s="61">
        <v>44926</v>
      </c>
      <c r="K68" s="59" t="s">
        <v>172</v>
      </c>
      <c r="L68" s="62" t="s">
        <v>14</v>
      </c>
      <c r="M68" s="60" t="s">
        <v>60</v>
      </c>
      <c r="O68" s="12" t="s">
        <v>141</v>
      </c>
    </row>
    <row r="69" spans="1:15" ht="78.75">
      <c r="A69" s="27">
        <f t="shared" si="1"/>
        <v>68</v>
      </c>
      <c r="B69" s="26" t="s">
        <v>15</v>
      </c>
      <c r="C69" s="42" t="s">
        <v>78</v>
      </c>
      <c r="D69" s="42">
        <v>22116000002</v>
      </c>
      <c r="E69" s="41">
        <v>44718</v>
      </c>
      <c r="F69" s="41">
        <v>44719</v>
      </c>
      <c r="G69" s="42">
        <v>730911</v>
      </c>
      <c r="H69" s="40" t="s">
        <v>190</v>
      </c>
      <c r="I69" s="40">
        <v>209000</v>
      </c>
      <c r="J69" s="33" t="s">
        <v>36</v>
      </c>
      <c r="K69" s="66" t="s">
        <v>66</v>
      </c>
      <c r="L69" s="51" t="s">
        <v>38</v>
      </c>
      <c r="M69" s="64" t="s">
        <v>60</v>
      </c>
      <c r="O69" s="12" t="s">
        <v>141</v>
      </c>
    </row>
    <row r="70" spans="1:15" ht="47.25">
      <c r="A70" s="27">
        <f t="shared" si="1"/>
        <v>69</v>
      </c>
      <c r="B70" s="26" t="s">
        <v>15</v>
      </c>
      <c r="C70" s="42" t="s">
        <v>109</v>
      </c>
      <c r="D70" s="42">
        <v>22116000107</v>
      </c>
      <c r="E70" s="42">
        <v>44713</v>
      </c>
      <c r="F70" s="42">
        <v>44713</v>
      </c>
      <c r="G70" s="42">
        <v>22116000107</v>
      </c>
      <c r="H70" s="43" t="s">
        <v>128</v>
      </c>
      <c r="I70" s="43">
        <v>99000</v>
      </c>
      <c r="J70" s="43" t="s">
        <v>36</v>
      </c>
      <c r="K70" s="43" t="s">
        <v>201</v>
      </c>
      <c r="L70" s="46" t="s">
        <v>38</v>
      </c>
      <c r="M70" s="64" t="s">
        <v>60</v>
      </c>
      <c r="N70" s="9" t="s">
        <v>127</v>
      </c>
      <c r="O70" s="12" t="s">
        <v>141</v>
      </c>
    </row>
    <row r="71" spans="1:15" ht="54" customHeight="1">
      <c r="A71" s="27">
        <f t="shared" si="1"/>
        <v>70</v>
      </c>
      <c r="B71" s="26" t="s">
        <v>15</v>
      </c>
      <c r="C71" s="42" t="s">
        <v>13</v>
      </c>
      <c r="D71" s="42">
        <v>22116000030</v>
      </c>
      <c r="E71" s="45">
        <v>44740</v>
      </c>
      <c r="F71" s="45">
        <v>44740</v>
      </c>
      <c r="G71" s="42">
        <v>22116000030</v>
      </c>
      <c r="H71" s="42" t="s">
        <v>50</v>
      </c>
      <c r="I71" s="42">
        <v>43000</v>
      </c>
      <c r="J71" s="42" t="s">
        <v>36</v>
      </c>
      <c r="K71" s="42" t="s">
        <v>51</v>
      </c>
      <c r="L71" s="51" t="s">
        <v>38</v>
      </c>
      <c r="M71" s="64" t="s">
        <v>60</v>
      </c>
    </row>
    <row r="72" spans="1:15" ht="44.25" customHeight="1">
      <c r="A72" s="27">
        <f t="shared" si="1"/>
        <v>71</v>
      </c>
      <c r="B72" s="26" t="s">
        <v>15</v>
      </c>
      <c r="C72" s="42" t="s">
        <v>13</v>
      </c>
      <c r="D72" s="42">
        <v>22116000002</v>
      </c>
      <c r="E72" s="45">
        <v>44740</v>
      </c>
      <c r="F72" s="45">
        <v>44740</v>
      </c>
      <c r="G72" s="42">
        <v>16</v>
      </c>
      <c r="H72" s="40" t="s">
        <v>70</v>
      </c>
      <c r="I72" s="42">
        <v>49900</v>
      </c>
      <c r="J72" s="42" t="s">
        <v>36</v>
      </c>
      <c r="K72" s="43" t="s">
        <v>220</v>
      </c>
      <c r="L72" s="51" t="s">
        <v>38</v>
      </c>
      <c r="M72" s="64" t="s">
        <v>60</v>
      </c>
      <c r="O72" s="12" t="s">
        <v>141</v>
      </c>
    </row>
    <row r="73" spans="1:15" s="9" customFormat="1" ht="63">
      <c r="A73" s="27">
        <f t="shared" si="1"/>
        <v>72</v>
      </c>
      <c r="B73" s="37" t="s">
        <v>15</v>
      </c>
      <c r="C73" s="38" t="s">
        <v>13</v>
      </c>
      <c r="D73" s="50">
        <v>22116000104</v>
      </c>
      <c r="E73" s="78">
        <v>44742</v>
      </c>
      <c r="F73" s="78">
        <v>44742</v>
      </c>
      <c r="G73" s="79" t="s">
        <v>209</v>
      </c>
      <c r="H73" s="48" t="s">
        <v>159</v>
      </c>
      <c r="I73" s="48">
        <v>1600</v>
      </c>
      <c r="J73" s="80" t="s">
        <v>210</v>
      </c>
      <c r="K73" s="48" t="s">
        <v>211</v>
      </c>
      <c r="L73" s="81" t="s">
        <v>161</v>
      </c>
      <c r="M73" s="80" t="s">
        <v>134</v>
      </c>
      <c r="O73" s="12" t="s">
        <v>141</v>
      </c>
    </row>
    <row r="74" spans="1:15" ht="47.25">
      <c r="A74" s="27">
        <f t="shared" si="1"/>
        <v>73</v>
      </c>
      <c r="B74" s="26" t="s">
        <v>15</v>
      </c>
      <c r="C74" s="26" t="s">
        <v>33</v>
      </c>
      <c r="D74" s="42">
        <v>22116000056</v>
      </c>
      <c r="E74" s="45">
        <v>44753</v>
      </c>
      <c r="F74" s="45">
        <v>44754</v>
      </c>
      <c r="G74" s="42">
        <v>22116000056</v>
      </c>
      <c r="H74" s="43" t="s">
        <v>216</v>
      </c>
      <c r="I74" s="43">
        <v>447339.11</v>
      </c>
      <c r="J74" s="43" t="s">
        <v>36</v>
      </c>
      <c r="K74" s="43" t="s">
        <v>222</v>
      </c>
      <c r="L74" s="51" t="s">
        <v>38</v>
      </c>
      <c r="M74" s="64" t="s">
        <v>60</v>
      </c>
    </row>
    <row r="75" spans="1:15" ht="63">
      <c r="A75" s="27">
        <f t="shared" si="1"/>
        <v>74</v>
      </c>
      <c r="B75" s="26" t="s">
        <v>15</v>
      </c>
      <c r="C75" s="42" t="s">
        <v>13</v>
      </c>
      <c r="D75" s="42">
        <v>22116000059</v>
      </c>
      <c r="E75" s="45">
        <v>44760</v>
      </c>
      <c r="F75" s="45">
        <v>44760</v>
      </c>
      <c r="G75" s="42" t="s">
        <v>218</v>
      </c>
      <c r="H75" s="34" t="s">
        <v>62</v>
      </c>
      <c r="I75" s="43">
        <v>33208.6</v>
      </c>
      <c r="J75" s="43" t="s">
        <v>36</v>
      </c>
      <c r="K75" s="43" t="s">
        <v>223</v>
      </c>
      <c r="L75" s="46" t="s">
        <v>283</v>
      </c>
      <c r="M75" s="54" t="s">
        <v>60</v>
      </c>
      <c r="O75" s="12" t="s">
        <v>141</v>
      </c>
    </row>
    <row r="76" spans="1:15" ht="54" customHeight="1">
      <c r="A76" s="27">
        <f t="shared" si="1"/>
        <v>75</v>
      </c>
      <c r="B76" s="26" t="s">
        <v>15</v>
      </c>
      <c r="C76" s="42" t="s">
        <v>13</v>
      </c>
      <c r="D76" s="67">
        <v>22130809017</v>
      </c>
      <c r="E76" s="45">
        <v>44761</v>
      </c>
      <c r="F76" s="45">
        <v>44761</v>
      </c>
      <c r="G76" s="42" t="s">
        <v>229</v>
      </c>
      <c r="H76" s="34" t="s">
        <v>93</v>
      </c>
      <c r="I76" s="43">
        <v>21600</v>
      </c>
      <c r="J76" s="43" t="s">
        <v>36</v>
      </c>
      <c r="K76" s="50" t="s">
        <v>94</v>
      </c>
      <c r="L76" s="51" t="s">
        <v>140</v>
      </c>
      <c r="M76" s="54" t="s">
        <v>60</v>
      </c>
      <c r="O76" s="12" t="s">
        <v>141</v>
      </c>
    </row>
    <row r="77" spans="1:15" ht="94.5">
      <c r="A77" s="27">
        <f t="shared" si="1"/>
        <v>76</v>
      </c>
      <c r="B77" s="26" t="s">
        <v>15</v>
      </c>
      <c r="C77" s="42" t="s">
        <v>13</v>
      </c>
      <c r="D77" s="42">
        <v>22116000002</v>
      </c>
      <c r="E77" s="45">
        <v>44769</v>
      </c>
      <c r="F77" s="45">
        <v>44769</v>
      </c>
      <c r="G77" s="42" t="s">
        <v>217</v>
      </c>
      <c r="H77" s="40" t="s">
        <v>70</v>
      </c>
      <c r="I77" s="43">
        <v>24520</v>
      </c>
      <c r="J77" s="43" t="s">
        <v>36</v>
      </c>
      <c r="K77" s="43" t="s">
        <v>221</v>
      </c>
      <c r="L77" s="51" t="s">
        <v>167</v>
      </c>
      <c r="M77" s="64" t="s">
        <v>60</v>
      </c>
      <c r="O77" s="12" t="s">
        <v>141</v>
      </c>
    </row>
    <row r="78" spans="1:15" ht="63">
      <c r="A78" s="27">
        <f t="shared" si="1"/>
        <v>77</v>
      </c>
      <c r="B78" s="26" t="s">
        <v>15</v>
      </c>
      <c r="C78" s="44" t="s">
        <v>104</v>
      </c>
      <c r="D78" s="50">
        <v>22130809037</v>
      </c>
      <c r="E78" s="45">
        <v>44775</v>
      </c>
      <c r="F78" s="45">
        <v>44775</v>
      </c>
      <c r="G78" s="42" t="s">
        <v>224</v>
      </c>
      <c r="H78" s="40" t="s">
        <v>225</v>
      </c>
      <c r="I78" s="43">
        <v>10875</v>
      </c>
      <c r="J78" s="63">
        <v>44926</v>
      </c>
      <c r="K78" s="43" t="s">
        <v>226</v>
      </c>
      <c r="L78" s="51" t="s">
        <v>107</v>
      </c>
      <c r="M78" s="64" t="s">
        <v>60</v>
      </c>
      <c r="O78" s="12" t="s">
        <v>141</v>
      </c>
    </row>
    <row r="79" spans="1:15" ht="63">
      <c r="A79" s="27">
        <f t="shared" si="1"/>
        <v>78</v>
      </c>
      <c r="B79" s="26" t="s">
        <v>15</v>
      </c>
      <c r="C79" s="44" t="s">
        <v>104</v>
      </c>
      <c r="D79" s="50">
        <v>22130809038</v>
      </c>
      <c r="E79" s="45">
        <v>44775</v>
      </c>
      <c r="F79" s="45">
        <v>44775</v>
      </c>
      <c r="G79" s="42" t="s">
        <v>227</v>
      </c>
      <c r="H79" s="40" t="s">
        <v>228</v>
      </c>
      <c r="I79" s="43">
        <v>3250</v>
      </c>
      <c r="J79" s="63">
        <v>44926</v>
      </c>
      <c r="K79" s="43" t="s">
        <v>226</v>
      </c>
      <c r="L79" s="51" t="s">
        <v>107</v>
      </c>
      <c r="M79" s="64" t="s">
        <v>60</v>
      </c>
      <c r="O79" s="12" t="s">
        <v>141</v>
      </c>
    </row>
    <row r="80" spans="1:15" ht="126">
      <c r="A80" s="27">
        <f t="shared" si="1"/>
        <v>79</v>
      </c>
      <c r="B80" s="26" t="s">
        <v>15</v>
      </c>
      <c r="C80" s="26" t="s">
        <v>242</v>
      </c>
      <c r="D80" s="42">
        <v>22130809036</v>
      </c>
      <c r="E80" s="45">
        <v>44775</v>
      </c>
      <c r="F80" s="45">
        <v>44775</v>
      </c>
      <c r="G80" s="42" t="s">
        <v>243</v>
      </c>
      <c r="H80" s="42" t="s">
        <v>244</v>
      </c>
      <c r="I80" s="42">
        <v>5853.12</v>
      </c>
      <c r="J80" s="42" t="s">
        <v>245</v>
      </c>
      <c r="K80" s="42" t="s">
        <v>246</v>
      </c>
      <c r="L80" s="51" t="s">
        <v>288</v>
      </c>
      <c r="M80" s="68" t="s">
        <v>134</v>
      </c>
      <c r="O80" s="12" t="s">
        <v>141</v>
      </c>
    </row>
    <row r="81" spans="1:15" ht="94.5">
      <c r="A81" s="27">
        <f t="shared" si="1"/>
        <v>80</v>
      </c>
      <c r="B81" s="26" t="s">
        <v>15</v>
      </c>
      <c r="C81" s="42" t="s">
        <v>13</v>
      </c>
      <c r="D81" s="42">
        <v>22116000002</v>
      </c>
      <c r="E81" s="45">
        <v>44776</v>
      </c>
      <c r="F81" s="63">
        <v>44776</v>
      </c>
      <c r="G81" s="43" t="s">
        <v>219</v>
      </c>
      <c r="H81" s="40" t="s">
        <v>70</v>
      </c>
      <c r="I81" s="43">
        <v>42000</v>
      </c>
      <c r="J81" s="43" t="s">
        <v>36</v>
      </c>
      <c r="K81" s="43" t="s">
        <v>220</v>
      </c>
      <c r="L81" s="51" t="s">
        <v>38</v>
      </c>
      <c r="M81" s="64" t="s">
        <v>60</v>
      </c>
      <c r="O81" s="12" t="s">
        <v>141</v>
      </c>
    </row>
    <row r="82" spans="1:15" ht="47.25">
      <c r="A82" s="27">
        <f t="shared" si="1"/>
        <v>81</v>
      </c>
      <c r="B82" s="26" t="s">
        <v>15</v>
      </c>
      <c r="C82" s="42" t="s">
        <v>78</v>
      </c>
      <c r="D82" s="42">
        <v>22116000005</v>
      </c>
      <c r="E82" s="45">
        <v>44782</v>
      </c>
      <c r="F82" s="45">
        <v>44782</v>
      </c>
      <c r="G82" s="42" t="s">
        <v>230</v>
      </c>
      <c r="H82" s="43" t="s">
        <v>110</v>
      </c>
      <c r="I82" s="43">
        <v>37797.629999999997</v>
      </c>
      <c r="J82" s="43" t="s">
        <v>36</v>
      </c>
      <c r="K82" s="43" t="s">
        <v>231</v>
      </c>
      <c r="L82" s="51" t="s">
        <v>38</v>
      </c>
      <c r="M82" s="64" t="s">
        <v>60</v>
      </c>
      <c r="O82" s="12" t="s">
        <v>141</v>
      </c>
    </row>
    <row r="83" spans="1:15" s="12" customFormat="1" ht="63">
      <c r="A83" s="27">
        <f t="shared" si="1"/>
        <v>82</v>
      </c>
      <c r="B83" s="26" t="s">
        <v>15</v>
      </c>
      <c r="C83" s="28" t="s">
        <v>13</v>
      </c>
      <c r="D83" s="57">
        <v>22116000031</v>
      </c>
      <c r="E83" s="58">
        <v>44797</v>
      </c>
      <c r="F83" s="58">
        <v>44797</v>
      </c>
      <c r="G83" s="52" t="s">
        <v>263</v>
      </c>
      <c r="H83" s="57" t="s">
        <v>196</v>
      </c>
      <c r="I83" s="59">
        <v>4500</v>
      </c>
      <c r="J83" s="61">
        <v>44926</v>
      </c>
      <c r="K83" s="59" t="s">
        <v>197</v>
      </c>
      <c r="L83" s="62" t="s">
        <v>177</v>
      </c>
      <c r="M83" s="60" t="s">
        <v>60</v>
      </c>
      <c r="O83" s="12" t="s">
        <v>141</v>
      </c>
    </row>
    <row r="84" spans="1:15" ht="47.25">
      <c r="A84" s="27">
        <f t="shared" si="1"/>
        <v>83</v>
      </c>
      <c r="B84" s="26" t="s">
        <v>15</v>
      </c>
      <c r="C84" s="42" t="s">
        <v>78</v>
      </c>
      <c r="D84" s="42">
        <v>22130801005</v>
      </c>
      <c r="E84" s="45">
        <v>44809</v>
      </c>
      <c r="F84" s="63">
        <v>44809</v>
      </c>
      <c r="G84" s="43">
        <v>4902826</v>
      </c>
      <c r="H84" s="43" t="s">
        <v>236</v>
      </c>
      <c r="I84" s="43">
        <v>99900</v>
      </c>
      <c r="J84" s="43" t="s">
        <v>36</v>
      </c>
      <c r="K84" s="43" t="s">
        <v>237</v>
      </c>
      <c r="L84" s="46" t="s">
        <v>284</v>
      </c>
      <c r="M84" s="64" t="s">
        <v>60</v>
      </c>
      <c r="O84" s="12" t="s">
        <v>141</v>
      </c>
    </row>
    <row r="85" spans="1:15" s="12" customFormat="1" ht="63">
      <c r="A85" s="27">
        <f t="shared" si="1"/>
        <v>84</v>
      </c>
      <c r="B85" s="26" t="s">
        <v>15</v>
      </c>
      <c r="C85" s="28" t="s">
        <v>13</v>
      </c>
      <c r="D85" s="57">
        <v>22116000031</v>
      </c>
      <c r="E85" s="58">
        <v>44810</v>
      </c>
      <c r="F85" s="58">
        <v>44810</v>
      </c>
      <c r="G85" s="52" t="s">
        <v>262</v>
      </c>
      <c r="H85" s="57" t="s">
        <v>196</v>
      </c>
      <c r="I85" s="59">
        <v>7750</v>
      </c>
      <c r="J85" s="61">
        <v>44926</v>
      </c>
      <c r="K85" s="59" t="s">
        <v>197</v>
      </c>
      <c r="L85" s="62" t="s">
        <v>177</v>
      </c>
      <c r="M85" s="60" t="s">
        <v>60</v>
      </c>
      <c r="O85" s="12" t="s">
        <v>141</v>
      </c>
    </row>
    <row r="86" spans="1:15" ht="63">
      <c r="A86" s="27">
        <f t="shared" si="1"/>
        <v>85</v>
      </c>
      <c r="B86" s="26" t="s">
        <v>15</v>
      </c>
      <c r="C86" s="42" t="s">
        <v>13</v>
      </c>
      <c r="D86" s="50">
        <v>22130807007</v>
      </c>
      <c r="E86" s="45">
        <v>44812</v>
      </c>
      <c r="F86" s="45">
        <v>44812</v>
      </c>
      <c r="G86" s="43" t="s">
        <v>234</v>
      </c>
      <c r="H86" s="43" t="s">
        <v>232</v>
      </c>
      <c r="I86" s="43">
        <v>49899</v>
      </c>
      <c r="J86" s="43" t="s">
        <v>36</v>
      </c>
      <c r="K86" s="43" t="s">
        <v>233</v>
      </c>
      <c r="L86" s="51" t="s">
        <v>107</v>
      </c>
      <c r="M86" s="64" t="s">
        <v>60</v>
      </c>
      <c r="O86" s="12" t="s">
        <v>141</v>
      </c>
    </row>
    <row r="87" spans="1:15" ht="63">
      <c r="A87" s="27">
        <f t="shared" si="1"/>
        <v>86</v>
      </c>
      <c r="B87" s="26" t="s">
        <v>15</v>
      </c>
      <c r="C87" s="42" t="s">
        <v>13</v>
      </c>
      <c r="D87" s="50">
        <v>22130807008</v>
      </c>
      <c r="E87" s="45">
        <v>44812</v>
      </c>
      <c r="F87" s="45">
        <v>44812</v>
      </c>
      <c r="G87" s="43" t="s">
        <v>235</v>
      </c>
      <c r="H87" s="43" t="s">
        <v>232</v>
      </c>
      <c r="I87" s="43">
        <v>49439</v>
      </c>
      <c r="J87" s="43" t="s">
        <v>36</v>
      </c>
      <c r="K87" s="43" t="s">
        <v>233</v>
      </c>
      <c r="L87" s="51" t="s">
        <v>107</v>
      </c>
      <c r="M87" s="64" t="s">
        <v>60</v>
      </c>
      <c r="O87" s="12" t="s">
        <v>141</v>
      </c>
    </row>
    <row r="88" spans="1:15" ht="94.5">
      <c r="A88" s="27">
        <f t="shared" si="1"/>
        <v>87</v>
      </c>
      <c r="B88" s="26" t="s">
        <v>15</v>
      </c>
      <c r="C88" s="42" t="s">
        <v>95</v>
      </c>
      <c r="D88" s="42">
        <v>22130809034</v>
      </c>
      <c r="E88" s="45">
        <v>44820</v>
      </c>
      <c r="F88" s="45">
        <v>44820</v>
      </c>
      <c r="G88" s="42">
        <v>68</v>
      </c>
      <c r="H88" s="42" t="s">
        <v>248</v>
      </c>
      <c r="I88" s="42">
        <v>75000</v>
      </c>
      <c r="J88" s="42" t="s">
        <v>36</v>
      </c>
      <c r="K88" s="42" t="s">
        <v>238</v>
      </c>
      <c r="L88" s="51" t="s">
        <v>107</v>
      </c>
      <c r="M88" s="68" t="s">
        <v>134</v>
      </c>
      <c r="O88" s="12" t="s">
        <v>141</v>
      </c>
    </row>
    <row r="89" spans="1:15" ht="110.25">
      <c r="A89" s="27">
        <f t="shared" si="1"/>
        <v>88</v>
      </c>
      <c r="B89" s="26" t="s">
        <v>15</v>
      </c>
      <c r="C89" s="26" t="s">
        <v>56</v>
      </c>
      <c r="D89" s="42">
        <v>22130809035</v>
      </c>
      <c r="E89" s="58">
        <v>44806</v>
      </c>
      <c r="F89" s="58">
        <v>44806</v>
      </c>
      <c r="G89" s="42" t="s">
        <v>239</v>
      </c>
      <c r="H89" s="42" t="s">
        <v>240</v>
      </c>
      <c r="I89" s="42">
        <v>15000</v>
      </c>
      <c r="J89" s="42" t="s">
        <v>36</v>
      </c>
      <c r="K89" s="42" t="s">
        <v>241</v>
      </c>
      <c r="L89" s="51" t="s">
        <v>285</v>
      </c>
      <c r="M89" s="68" t="s">
        <v>134</v>
      </c>
    </row>
    <row r="90" spans="1:15" ht="78.75">
      <c r="A90" s="27">
        <f t="shared" si="1"/>
        <v>89</v>
      </c>
      <c r="B90" s="26" t="s">
        <v>15</v>
      </c>
      <c r="C90" s="42" t="s">
        <v>13</v>
      </c>
      <c r="D90" s="42">
        <v>22116000057</v>
      </c>
      <c r="E90" s="42" t="s">
        <v>249</v>
      </c>
      <c r="F90" s="42" t="s">
        <v>249</v>
      </c>
      <c r="G90" s="42" t="s">
        <v>250</v>
      </c>
      <c r="H90" s="42" t="s">
        <v>255</v>
      </c>
      <c r="I90" s="42">
        <v>2500</v>
      </c>
      <c r="J90" s="42" t="s">
        <v>36</v>
      </c>
      <c r="K90" s="42" t="s">
        <v>63</v>
      </c>
      <c r="L90" s="51" t="s">
        <v>251</v>
      </c>
      <c r="M90" s="68" t="s">
        <v>247</v>
      </c>
      <c r="O90" s="12" t="s">
        <v>141</v>
      </c>
    </row>
    <row r="91" spans="1:15" s="12" customFormat="1" ht="63">
      <c r="A91" s="27">
        <f t="shared" si="1"/>
        <v>90</v>
      </c>
      <c r="B91" s="26" t="s">
        <v>15</v>
      </c>
      <c r="C91" s="28" t="s">
        <v>13</v>
      </c>
      <c r="D91" s="52">
        <v>22116000031</v>
      </c>
      <c r="E91" s="58">
        <v>44826</v>
      </c>
      <c r="F91" s="58">
        <v>44826</v>
      </c>
      <c r="G91" s="52" t="s">
        <v>261</v>
      </c>
      <c r="H91" s="52" t="s">
        <v>169</v>
      </c>
      <c r="I91" s="65">
        <v>15120</v>
      </c>
      <c r="J91" s="61">
        <v>44926</v>
      </c>
      <c r="K91" s="59" t="s">
        <v>172</v>
      </c>
      <c r="L91" s="62" t="s">
        <v>14</v>
      </c>
      <c r="M91" s="60" t="s">
        <v>60</v>
      </c>
      <c r="O91" s="12" t="s">
        <v>141</v>
      </c>
    </row>
    <row r="92" spans="1:15" ht="63">
      <c r="A92" s="27">
        <f t="shared" si="1"/>
        <v>91</v>
      </c>
      <c r="B92" s="26" t="s">
        <v>15</v>
      </c>
      <c r="C92" s="42" t="s">
        <v>13</v>
      </c>
      <c r="D92" s="42">
        <v>22116000003</v>
      </c>
      <c r="E92" s="45">
        <v>44831</v>
      </c>
      <c r="F92" s="63">
        <v>44831</v>
      </c>
      <c r="G92" s="42" t="s">
        <v>252</v>
      </c>
      <c r="H92" s="42" t="s">
        <v>253</v>
      </c>
      <c r="I92" s="43">
        <v>8198.36</v>
      </c>
      <c r="J92" s="42" t="s">
        <v>36</v>
      </c>
      <c r="K92" s="43" t="s">
        <v>254</v>
      </c>
      <c r="L92" s="51" t="s">
        <v>14</v>
      </c>
      <c r="M92" s="68" t="s">
        <v>247</v>
      </c>
      <c r="O92" s="12" t="s">
        <v>141</v>
      </c>
    </row>
    <row r="93" spans="1:15" ht="141.75">
      <c r="A93" s="27">
        <f t="shared" si="1"/>
        <v>92</v>
      </c>
      <c r="B93" s="26" t="s">
        <v>15</v>
      </c>
      <c r="C93" s="42" t="s">
        <v>33</v>
      </c>
      <c r="D93" s="42">
        <v>22130801004</v>
      </c>
      <c r="E93" s="45">
        <v>44834</v>
      </c>
      <c r="F93" s="45">
        <v>44834</v>
      </c>
      <c r="G93" s="42">
        <v>22130801004</v>
      </c>
      <c r="H93" s="42" t="s">
        <v>256</v>
      </c>
      <c r="I93" s="43">
        <v>3000000</v>
      </c>
      <c r="J93" s="42" t="s">
        <v>36</v>
      </c>
      <c r="K93" s="43" t="s">
        <v>270</v>
      </c>
      <c r="L93" s="51" t="s">
        <v>257</v>
      </c>
      <c r="M93" s="64" t="s">
        <v>247</v>
      </c>
    </row>
    <row r="94" spans="1:15" ht="63">
      <c r="A94" s="27">
        <f t="shared" si="1"/>
        <v>93</v>
      </c>
      <c r="B94" s="26" t="s">
        <v>15</v>
      </c>
      <c r="C94" s="42" t="s">
        <v>120</v>
      </c>
      <c r="D94" s="42">
        <v>22116000103</v>
      </c>
      <c r="E94" s="45">
        <v>44837</v>
      </c>
      <c r="F94" s="45">
        <v>44837</v>
      </c>
      <c r="G94" s="43" t="s">
        <v>156</v>
      </c>
      <c r="H94" s="43" t="s">
        <v>122</v>
      </c>
      <c r="I94" s="43">
        <v>2900</v>
      </c>
      <c r="J94" s="53" t="s">
        <v>123</v>
      </c>
      <c r="K94" s="43" t="s">
        <v>126</v>
      </c>
      <c r="L94" s="51" t="s">
        <v>107</v>
      </c>
      <c r="M94" s="64" t="s">
        <v>247</v>
      </c>
      <c r="O94" s="12" t="s">
        <v>141</v>
      </c>
    </row>
    <row r="95" spans="1:15" ht="63">
      <c r="A95" s="27">
        <f t="shared" si="1"/>
        <v>94</v>
      </c>
      <c r="B95" s="26" t="s">
        <v>15</v>
      </c>
      <c r="C95" s="26" t="s">
        <v>56</v>
      </c>
      <c r="D95" s="42">
        <v>22130809035</v>
      </c>
      <c r="E95" s="45">
        <v>44838</v>
      </c>
      <c r="F95" s="45">
        <v>44838</v>
      </c>
      <c r="G95" s="43" t="s">
        <v>271</v>
      </c>
      <c r="H95" s="43" t="s">
        <v>272</v>
      </c>
      <c r="I95" s="43">
        <v>9000</v>
      </c>
      <c r="J95" s="42" t="s">
        <v>36</v>
      </c>
      <c r="K95" s="43" t="s">
        <v>138</v>
      </c>
      <c r="L95" s="46" t="s">
        <v>273</v>
      </c>
      <c r="M95" s="64" t="s">
        <v>134</v>
      </c>
      <c r="O95" s="12"/>
    </row>
    <row r="96" spans="1:15" ht="141.75">
      <c r="A96" s="27">
        <f t="shared" si="1"/>
        <v>95</v>
      </c>
      <c r="B96" s="26" t="s">
        <v>15</v>
      </c>
      <c r="C96" s="42" t="s">
        <v>258</v>
      </c>
      <c r="D96" s="42">
        <v>22130803015</v>
      </c>
      <c r="E96" s="45">
        <v>44844</v>
      </c>
      <c r="F96" s="45">
        <v>44844</v>
      </c>
      <c r="G96" s="42">
        <v>22130803015</v>
      </c>
      <c r="H96" s="42" t="s">
        <v>259</v>
      </c>
      <c r="I96" s="42">
        <v>11000</v>
      </c>
      <c r="J96" s="42" t="s">
        <v>36</v>
      </c>
      <c r="K96" s="42" t="s">
        <v>260</v>
      </c>
      <c r="L96" s="42" t="s">
        <v>257</v>
      </c>
      <c r="M96" s="64" t="s">
        <v>247</v>
      </c>
    </row>
    <row r="97" spans="1:13" ht="47.25">
      <c r="A97" s="27">
        <f t="shared" si="1"/>
        <v>96</v>
      </c>
      <c r="B97" s="26" t="s">
        <v>15</v>
      </c>
      <c r="C97" s="42" t="s">
        <v>78</v>
      </c>
      <c r="D97" s="42">
        <v>22116000005</v>
      </c>
      <c r="E97" s="45">
        <v>44853</v>
      </c>
      <c r="F97" s="63">
        <v>44853</v>
      </c>
      <c r="G97" s="43" t="s">
        <v>264</v>
      </c>
      <c r="H97" s="43" t="s">
        <v>265</v>
      </c>
      <c r="I97" s="43">
        <v>44662.05</v>
      </c>
      <c r="J97" s="42" t="s">
        <v>36</v>
      </c>
      <c r="K97" s="43" t="s">
        <v>231</v>
      </c>
      <c r="L97" s="46" t="s">
        <v>38</v>
      </c>
      <c r="M97" s="64" t="s">
        <v>247</v>
      </c>
    </row>
    <row r="98" spans="1:13" ht="63">
      <c r="A98" s="27">
        <f t="shared" si="1"/>
        <v>97</v>
      </c>
      <c r="B98" s="26" t="s">
        <v>15</v>
      </c>
      <c r="C98" s="42" t="s">
        <v>13</v>
      </c>
      <c r="D98" s="26">
        <v>22116000009</v>
      </c>
      <c r="E98" s="45">
        <v>44855</v>
      </c>
      <c r="F98" s="45">
        <v>44855</v>
      </c>
      <c r="G98" s="42" t="s">
        <v>266</v>
      </c>
      <c r="H98" s="42" t="s">
        <v>267</v>
      </c>
      <c r="I98" s="42">
        <v>3700</v>
      </c>
      <c r="J98" s="42" t="s">
        <v>36</v>
      </c>
      <c r="K98" s="42" t="s">
        <v>268</v>
      </c>
      <c r="L98" s="69" t="s">
        <v>177</v>
      </c>
      <c r="M98" s="64" t="s">
        <v>134</v>
      </c>
    </row>
    <row r="99" spans="1:13" ht="63" customHeight="1">
      <c r="A99" s="27">
        <f t="shared" si="1"/>
        <v>98</v>
      </c>
      <c r="B99" s="26" t="s">
        <v>15</v>
      </c>
      <c r="C99" s="42" t="s">
        <v>13</v>
      </c>
      <c r="D99" s="42">
        <v>22116000002</v>
      </c>
      <c r="E99" s="45">
        <v>44861</v>
      </c>
      <c r="F99" s="63">
        <v>44861</v>
      </c>
      <c r="G99" s="43">
        <v>4708</v>
      </c>
      <c r="H99" s="43" t="s">
        <v>47</v>
      </c>
      <c r="I99" s="43">
        <v>4970</v>
      </c>
      <c r="J99" s="42" t="s">
        <v>36</v>
      </c>
      <c r="K99" s="43" t="s">
        <v>48</v>
      </c>
      <c r="L99" s="46" t="s">
        <v>38</v>
      </c>
      <c r="M99" s="64" t="s">
        <v>247</v>
      </c>
    </row>
    <row r="100" spans="1:13" ht="63">
      <c r="A100" s="27">
        <f t="shared" si="1"/>
        <v>99</v>
      </c>
      <c r="B100" s="26" t="s">
        <v>15</v>
      </c>
      <c r="C100" s="42" t="s">
        <v>13</v>
      </c>
      <c r="D100" s="42">
        <v>22130803002</v>
      </c>
      <c r="E100" s="45">
        <v>44865</v>
      </c>
      <c r="F100" s="45">
        <v>44865</v>
      </c>
      <c r="G100" s="43">
        <v>22130803002</v>
      </c>
      <c r="H100" s="43" t="s">
        <v>269</v>
      </c>
      <c r="I100" s="43">
        <v>8246.7000000000007</v>
      </c>
      <c r="J100" s="42" t="s">
        <v>36</v>
      </c>
      <c r="K100" s="43" t="s">
        <v>63</v>
      </c>
      <c r="L100" s="46" t="s">
        <v>38</v>
      </c>
      <c r="M100" s="64" t="s">
        <v>247</v>
      </c>
    </row>
    <row r="101" spans="1:13" ht="63">
      <c r="A101" s="27">
        <f t="shared" si="1"/>
        <v>100</v>
      </c>
      <c r="B101" s="26" t="s">
        <v>15</v>
      </c>
      <c r="C101" s="42" t="s">
        <v>258</v>
      </c>
      <c r="D101" s="42">
        <v>22130803002</v>
      </c>
      <c r="E101" s="71">
        <v>44868</v>
      </c>
      <c r="F101" s="71">
        <v>44868</v>
      </c>
      <c r="G101" s="72">
        <v>22130803002</v>
      </c>
      <c r="H101" s="72" t="s">
        <v>274</v>
      </c>
      <c r="I101" s="72">
        <v>12800</v>
      </c>
      <c r="J101" s="42" t="s">
        <v>36</v>
      </c>
      <c r="K101" s="72" t="s">
        <v>275</v>
      </c>
      <c r="L101" s="46" t="s">
        <v>38</v>
      </c>
      <c r="M101" s="64" t="s">
        <v>247</v>
      </c>
    </row>
    <row r="102" spans="1:13" ht="63">
      <c r="A102" s="27">
        <f t="shared" si="1"/>
        <v>101</v>
      </c>
      <c r="B102" s="26" t="s">
        <v>15</v>
      </c>
      <c r="C102" s="42" t="s">
        <v>13</v>
      </c>
      <c r="D102" s="70">
        <v>22130803016</v>
      </c>
      <c r="E102" s="71">
        <v>44874</v>
      </c>
      <c r="F102" s="71">
        <v>44874</v>
      </c>
      <c r="G102" s="70">
        <v>22130803016</v>
      </c>
      <c r="H102" s="70" t="s">
        <v>276</v>
      </c>
      <c r="I102" s="70">
        <v>29590</v>
      </c>
      <c r="J102" s="42" t="s">
        <v>36</v>
      </c>
      <c r="K102" s="70" t="s">
        <v>277</v>
      </c>
      <c r="L102" s="46" t="s">
        <v>14</v>
      </c>
      <c r="M102" s="64" t="s">
        <v>247</v>
      </c>
    </row>
    <row r="103" spans="1:13" ht="63">
      <c r="A103" s="27">
        <f t="shared" si="1"/>
        <v>102</v>
      </c>
      <c r="B103" s="26" t="s">
        <v>15</v>
      </c>
      <c r="C103" s="26" t="s">
        <v>13</v>
      </c>
      <c r="D103" s="52">
        <v>22116000031</v>
      </c>
      <c r="E103" s="71">
        <v>44880</v>
      </c>
      <c r="F103" s="71">
        <v>44880</v>
      </c>
      <c r="G103" s="70" t="s">
        <v>278</v>
      </c>
      <c r="H103" s="52" t="s">
        <v>279</v>
      </c>
      <c r="I103" s="70">
        <v>10080</v>
      </c>
      <c r="J103" s="70" t="s">
        <v>280</v>
      </c>
      <c r="K103" s="52" t="s">
        <v>172</v>
      </c>
      <c r="L103" s="73" t="s">
        <v>173</v>
      </c>
      <c r="M103" s="64" t="s">
        <v>247</v>
      </c>
    </row>
    <row r="104" spans="1:13" ht="63">
      <c r="A104" s="27">
        <f t="shared" si="1"/>
        <v>103</v>
      </c>
      <c r="B104" s="26" t="s">
        <v>15</v>
      </c>
      <c r="C104" s="26" t="s">
        <v>13</v>
      </c>
      <c r="D104" s="52">
        <v>22116000031</v>
      </c>
      <c r="E104" s="71">
        <v>44918</v>
      </c>
      <c r="F104" s="71">
        <v>44918</v>
      </c>
      <c r="G104" s="70" t="s">
        <v>289</v>
      </c>
      <c r="H104" s="70" t="s">
        <v>290</v>
      </c>
      <c r="I104" s="70">
        <v>12000</v>
      </c>
      <c r="J104" s="70" t="s">
        <v>291</v>
      </c>
      <c r="K104" s="70" t="s">
        <v>197</v>
      </c>
      <c r="L104" s="73" t="s">
        <v>292</v>
      </c>
      <c r="M104" s="70" t="s">
        <v>60</v>
      </c>
    </row>
    <row r="105" spans="1:13" ht="47.25">
      <c r="A105" s="23"/>
      <c r="B105" s="26" t="s">
        <v>15</v>
      </c>
      <c r="C105" s="15"/>
      <c r="D105" s="15"/>
      <c r="E105" s="15"/>
      <c r="F105" s="19"/>
      <c r="G105" s="18"/>
      <c r="H105" s="19"/>
      <c r="I105" s="19"/>
      <c r="J105" s="20"/>
      <c r="K105" s="20"/>
      <c r="L105" s="21"/>
      <c r="M105" s="22"/>
    </row>
    <row r="106" spans="1:13" ht="47.25">
      <c r="A106" s="23"/>
      <c r="B106" s="26" t="s">
        <v>15</v>
      </c>
      <c r="C106" s="15"/>
      <c r="D106" s="15"/>
      <c r="E106" s="15"/>
      <c r="F106" s="19"/>
      <c r="G106" s="18"/>
      <c r="H106" s="19"/>
      <c r="I106" s="19"/>
      <c r="J106" s="20"/>
      <c r="K106" s="20"/>
      <c r="L106" s="21"/>
      <c r="M106" s="22"/>
    </row>
    <row r="107" spans="1:13" ht="47.25">
      <c r="A107" s="23"/>
      <c r="B107" s="26" t="s">
        <v>15</v>
      </c>
      <c r="C107" s="15"/>
      <c r="D107" s="15"/>
      <c r="E107" s="15"/>
      <c r="F107" s="19"/>
      <c r="G107" s="18"/>
      <c r="H107" s="19"/>
      <c r="I107" s="19"/>
      <c r="J107" s="20"/>
      <c r="K107" s="20"/>
      <c r="L107" s="21"/>
      <c r="M107" s="22"/>
    </row>
    <row r="108" spans="1:13" ht="47.25">
      <c r="A108" s="23"/>
      <c r="B108" s="26" t="s">
        <v>15</v>
      </c>
      <c r="C108" s="15"/>
      <c r="D108" s="15"/>
      <c r="E108" s="15"/>
      <c r="F108" s="19"/>
      <c r="G108" s="18"/>
      <c r="H108" s="19"/>
      <c r="I108" s="19"/>
      <c r="J108" s="20"/>
      <c r="K108" s="20"/>
      <c r="L108" s="21"/>
      <c r="M108" s="22"/>
    </row>
    <row r="109" spans="1:13" ht="47.25">
      <c r="A109" s="23"/>
      <c r="B109" s="26" t="s">
        <v>15</v>
      </c>
      <c r="C109" s="15"/>
      <c r="D109" s="15"/>
      <c r="E109" s="15"/>
      <c r="F109" s="19"/>
      <c r="G109" s="18"/>
      <c r="H109" s="19"/>
      <c r="I109" s="19"/>
      <c r="J109" s="20"/>
      <c r="K109" s="20"/>
      <c r="L109" s="21"/>
      <c r="M109" s="22"/>
    </row>
    <row r="110" spans="1:13" ht="47.25">
      <c r="A110" s="23"/>
      <c r="B110" s="26" t="s">
        <v>15</v>
      </c>
      <c r="C110" s="15"/>
      <c r="D110" s="15"/>
      <c r="E110" s="15"/>
      <c r="F110" s="19"/>
      <c r="G110" s="18"/>
      <c r="H110" s="19"/>
      <c r="I110" s="19"/>
      <c r="J110" s="20"/>
      <c r="K110" s="20"/>
      <c r="L110" s="21"/>
      <c r="M110" s="22"/>
    </row>
    <row r="111" spans="1:13" ht="47.25">
      <c r="A111" s="23"/>
      <c r="B111" s="26" t="s">
        <v>15</v>
      </c>
      <c r="C111" s="15"/>
      <c r="D111" s="15"/>
      <c r="E111" s="15"/>
      <c r="F111" s="19"/>
      <c r="G111" s="18"/>
      <c r="H111" s="19"/>
      <c r="I111" s="19"/>
      <c r="J111" s="20"/>
      <c r="K111" s="20"/>
      <c r="L111" s="21"/>
      <c r="M111" s="22"/>
    </row>
    <row r="112" spans="1:13" ht="47.25">
      <c r="A112" s="23"/>
      <c r="B112" s="26" t="s">
        <v>15</v>
      </c>
      <c r="C112" s="15"/>
      <c r="D112" s="15"/>
      <c r="E112" s="15"/>
      <c r="F112" s="19"/>
      <c r="G112" s="18"/>
      <c r="H112" s="19"/>
      <c r="I112" s="19"/>
      <c r="J112" s="20"/>
      <c r="K112" s="20"/>
      <c r="L112" s="21"/>
      <c r="M112" s="22"/>
    </row>
    <row r="113" spans="1:13" ht="47.25">
      <c r="A113" s="23"/>
      <c r="B113" s="26" t="s">
        <v>15</v>
      </c>
      <c r="C113" s="15"/>
      <c r="D113" s="15"/>
      <c r="E113" s="15"/>
      <c r="F113" s="19"/>
      <c r="G113" s="18"/>
      <c r="H113" s="19"/>
      <c r="I113" s="19"/>
      <c r="J113" s="20"/>
      <c r="K113" s="20"/>
      <c r="L113" s="21"/>
      <c r="M113" s="22"/>
    </row>
    <row r="114" spans="1:13" ht="47.25">
      <c r="A114" s="23"/>
      <c r="B114" s="26" t="s">
        <v>15</v>
      </c>
      <c r="C114" s="15"/>
      <c r="D114" s="15"/>
      <c r="E114" s="15"/>
      <c r="F114" s="19"/>
      <c r="G114" s="18"/>
      <c r="H114" s="19"/>
      <c r="I114" s="19"/>
      <c r="J114" s="20"/>
      <c r="K114" s="20"/>
      <c r="L114" s="21"/>
      <c r="M114" s="22"/>
    </row>
    <row r="115" spans="1:13">
      <c r="I115" s="5">
        <f>SUBTOTAL(9,I27:I114)</f>
        <v>10405289.030000001</v>
      </c>
    </row>
  </sheetData>
  <autoFilter ref="A1:O114">
    <filterColumn colId="2"/>
    <filterColumn colId="11"/>
  </autoFilter>
  <dataValidations count="2">
    <dataValidation type="date" allowBlank="1" showInputMessage="1" showErrorMessage="1" sqref="E55:F55 E38:F38 E3:F18">
      <formula1>43101</formula1>
      <formula2>47484</formula2>
    </dataValidation>
    <dataValidation type="list" allowBlank="1" showInputMessage="1" showErrorMessage="1" sqref="M55 M42:M43 M3:M40 M50">
      <formula1>"Да,Нет"</formula1>
    </dataValidation>
  </dataValidation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Клюкин Денис Геннадьевич</dc:creator>
  <cp:lastModifiedBy>Бухгалтерия</cp:lastModifiedBy>
  <cp:lastPrinted>2021-09-02T12:30:01Z</cp:lastPrinted>
  <dcterms:created xsi:type="dcterms:W3CDTF">2021-09-01T15:39:49Z</dcterms:created>
  <dcterms:modified xsi:type="dcterms:W3CDTF">2023-04-07T04:19:15Z</dcterms:modified>
</cp:coreProperties>
</file>